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05" yWindow="-105" windowWidth="20730" windowHeight="11760"/>
  </bookViews>
  <sheets>
    <sheet name="Mẫu báo giá" sheetId="3" r:id="rId1"/>
    <sheet name="Phụ lục 1" sheetId="1" r:id="rId2"/>
    <sheet name="Phụ lục 2" sheetId="2" r:id="rId3"/>
  </sheets>
  <definedNames>
    <definedName name="_xlnm._FilterDatabase" localSheetId="1" hidden="1">'Phụ lục 1'!$B$5:$G$284</definedName>
    <definedName name="_xlnm.Print_Area" localSheetId="1">'Phụ lục 1'!$A$1:$G$283</definedName>
    <definedName name="_xlnm.Print_Titles" localSheetId="1">'Phụ lục 1'!$5:$5</definedName>
  </definedNames>
  <calcPr calcId="144525"/>
</workbook>
</file>

<file path=xl/calcChain.xml><?xml version="1.0" encoding="utf-8"?>
<calcChain xmlns="http://schemas.openxmlformats.org/spreadsheetml/2006/main">
  <c r="A498" i="2" l="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424" i="2"/>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16" i="2"/>
  <c r="A417" i="2" s="1"/>
  <c r="A418" i="2" s="1"/>
  <c r="A419" i="2" s="1"/>
  <c r="A420" i="2" s="1"/>
  <c r="A421" i="2" s="1"/>
  <c r="A387" i="2"/>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386" i="2"/>
  <c r="A323" i="2"/>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E317" i="2"/>
  <c r="A317" i="2"/>
  <c r="A315" i="2"/>
  <c r="A316" i="2" s="1"/>
  <c r="A314" i="2"/>
  <c r="A295" i="2"/>
  <c r="A296" i="2" s="1"/>
  <c r="A297" i="2" s="1"/>
  <c r="A298" i="2" s="1"/>
  <c r="A299" i="2" s="1"/>
  <c r="A300" i="2" s="1"/>
  <c r="A301" i="2" s="1"/>
  <c r="A302" i="2" s="1"/>
  <c r="A303" i="2" s="1"/>
  <c r="A304" i="2" s="1"/>
  <c r="A305" i="2" s="1"/>
  <c r="A306" i="2" s="1"/>
  <c r="A307" i="2" s="1"/>
  <c r="A308" i="2" s="1"/>
  <c r="A309" i="2" s="1"/>
  <c r="A310" i="2" s="1"/>
  <c r="A311" i="2" s="1"/>
  <c r="E294" i="2"/>
  <c r="A278" i="2"/>
  <c r="A279" i="2" s="1"/>
  <c r="A280" i="2" s="1"/>
  <c r="A281" i="2" s="1"/>
  <c r="A282" i="2" s="1"/>
  <c r="A283" i="2" s="1"/>
  <c r="A284" i="2" s="1"/>
  <c r="A285" i="2" s="1"/>
  <c r="A286" i="2" s="1"/>
  <c r="A287" i="2" s="1"/>
  <c r="A288" i="2" s="1"/>
  <c r="A289" i="2" s="1"/>
  <c r="A290" i="2" s="1"/>
  <c r="A291" i="2" s="1"/>
  <c r="A292" i="2" s="1"/>
  <c r="A276" i="2"/>
  <c r="A277" i="2" s="1"/>
  <c r="A208" i="2"/>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07" i="2"/>
  <c r="A185" i="2"/>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175" i="2"/>
  <c r="A176" i="2" s="1"/>
  <c r="A177" i="2" s="1"/>
  <c r="A178" i="2" s="1"/>
  <c r="A179" i="2" s="1"/>
  <c r="A180" i="2" s="1"/>
  <c r="A181" i="2" s="1"/>
  <c r="A182" i="2" s="1"/>
  <c r="A174" i="2"/>
  <c r="A133" i="2"/>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32" i="2"/>
  <c r="A65" i="2"/>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6" i="2"/>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15" i="2"/>
  <c r="B205" i="1" l="1"/>
  <c r="B206" i="1" s="1"/>
  <c r="B207" i="1" s="1"/>
  <c r="B208" i="1" s="1"/>
  <c r="B209" i="1" s="1"/>
  <c r="B210" i="1" s="1"/>
  <c r="B211" i="1" s="1"/>
  <c r="B212" i="1" s="1"/>
  <c r="B215" i="1" s="1"/>
  <c r="B216" i="1" s="1"/>
  <c r="B219" i="1" s="1"/>
  <c r="B220" i="1" s="1"/>
  <c r="B221" i="1" s="1"/>
  <c r="B222" i="1" s="1"/>
  <c r="B223" i="1" s="1"/>
  <c r="B226" i="1" s="1"/>
  <c r="B229" i="1" s="1"/>
  <c r="B230" i="1" s="1"/>
  <c r="B231" i="1" s="1"/>
  <c r="B232" i="1" s="1"/>
  <c r="B233" i="1" s="1"/>
  <c r="B234" i="1" s="1"/>
  <c r="B235" i="1" s="1"/>
  <c r="B236" i="1" s="1"/>
  <c r="B237" i="1" s="1"/>
  <c r="B238" i="1" s="1"/>
  <c r="B239" i="1" s="1"/>
  <c r="B240" i="1" s="1"/>
  <c r="B241" i="1" s="1"/>
  <c r="B244" i="1" s="1"/>
  <c r="B245" i="1" s="1"/>
  <c r="B246" i="1" s="1"/>
  <c r="B247" i="1" s="1"/>
  <c r="B248" i="1" s="1"/>
  <c r="B249" i="1" s="1"/>
  <c r="B250" i="1" s="1"/>
  <c r="B251" i="1" s="1"/>
  <c r="B252" i="1" s="1"/>
  <c r="B253" i="1" s="1"/>
  <c r="B254"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2" i="1" s="1"/>
  <c r="F76" i="1" l="1"/>
  <c r="F78" i="1"/>
</calcChain>
</file>

<file path=xl/sharedStrings.xml><?xml version="1.0" encoding="utf-8"?>
<sst xmlns="http://schemas.openxmlformats.org/spreadsheetml/2006/main" count="2848" uniqueCount="1754">
  <si>
    <t>STT</t>
  </si>
  <si>
    <t>STT theo phần</t>
  </si>
  <si>
    <t>Tên hàng hóa</t>
  </si>
  <si>
    <t>Đơn vị</t>
  </si>
  <si>
    <t>Số lượng</t>
  </si>
  <si>
    <t>Thuốc thử xét nghiệm định lượng Amoniac NH3</t>
  </si>
  <si>
    <t>Test</t>
  </si>
  <si>
    <t>Chất hiệu chuẩn xét nghiệm định lượng Amoniac NH3</t>
  </si>
  <si>
    <t>Ml</t>
  </si>
  <si>
    <t>Vật liệu kiểm soát xét nghiệm định lượng Amoniac NH3 mức 1</t>
  </si>
  <si>
    <t>Vật liệu kiểm soát xét nghiệm định lượng Amoniac NH3 mức 2</t>
  </si>
  <si>
    <t>Thuốc thử xét nghiệm định lượng Albumin</t>
  </si>
  <si>
    <t>Thuốc thử xét nghiệm định lượng ALP</t>
  </si>
  <si>
    <t>Thuốc thử xét nghiệm định lượng alanine aminotransferase (ALT)</t>
  </si>
  <si>
    <t>Thuốc thử xét nghiệm định lượng aspartate aminotransferase (AST)</t>
  </si>
  <si>
    <t>Thuốc thử xét nghiệm định lượng Calcium</t>
  </si>
  <si>
    <t>Thuốc thử xét nghiệm định lượng Cholesterol</t>
  </si>
  <si>
    <t>Thuốc thử xét nghiệm định lượng creatine kinase (CK)</t>
  </si>
  <si>
    <t>Thuốc thử xét nghiệm định lượng bổ thể C3</t>
  </si>
  <si>
    <t>Thuốc thử xét nghiệm định lượng bổ thể C4</t>
  </si>
  <si>
    <t>Thuốc thử xét nghiệm định lượng CRP (thường)</t>
  </si>
  <si>
    <t>Thuốc thử xét nghiệm định lượng Creatinine</t>
  </si>
  <si>
    <t>Thuốc thử xét nghiệm định lượng Bilirubin trực tiếp</t>
  </si>
  <si>
    <t>Thuốc thử xét nghiệm định lượng GGT</t>
  </si>
  <si>
    <t>Thuốc thử xét nghiệm định lượng Glucose</t>
  </si>
  <si>
    <t>Thuốc thử xét nghiệm định lượng HDL-Cholesterol</t>
  </si>
  <si>
    <t>Thuốc thử xét nghiệm định lượng Sắt huyết thanh</t>
  </si>
  <si>
    <t>Vật liệu kiểm soát xét nghiệm sinh hóa level 1</t>
  </si>
  <si>
    <t>Vật liệu kiểm soát xét nghiệm sinh hóa level 2</t>
  </si>
  <si>
    <t>Chất hiệu chuẩn xét nghiệm hóa sinh CRP định lượng</t>
  </si>
  <si>
    <t>Thuốc thử xét nghiệm định lượng LDL- Cholesterol</t>
  </si>
  <si>
    <t>Thuốc thử xét nghiệm định lượng LDH</t>
  </si>
  <si>
    <t>Thuốc thử xét nghiệm định lượng Magnesium</t>
  </si>
  <si>
    <t>Thuốc thử xét nghiệm định lượng Bilirubin toàn phần</t>
  </si>
  <si>
    <t>Thuốc thử xét nghiệm định lượng Protein toàn phần</t>
  </si>
  <si>
    <t>Thuốc thử xét nghiệm định lượng Transferrin</t>
  </si>
  <si>
    <t>Thuốc thử xét nghiệm định lượng Triglyceride</t>
  </si>
  <si>
    <t>Thuốc thử xét nghiệm định lượng khả năng liên kết sắt không bão hòa (UIBC)</t>
  </si>
  <si>
    <t>Thuốc thử xét nghiệm định lượng Urea</t>
  </si>
  <si>
    <t>Thuốc thử xét nghiệm định lượng Uric Acid</t>
  </si>
  <si>
    <t>Thuốc thử xét nghiệm định lượng α-Amylase</t>
  </si>
  <si>
    <t>Thuốc thử xét nghiệm định lượng Vancomycin</t>
  </si>
  <si>
    <t>Chất hiệu chuẩn xét nghiệm định lượng Vancomycin</t>
  </si>
  <si>
    <t>Thuốc thử xét nghiệm định lượng Lipase</t>
  </si>
  <si>
    <t>Thuốc thử xét nghiệm định lượng Gentamicin</t>
  </si>
  <si>
    <t>Chất hiệu chuẩn xét nghiệm định lượng Gentamicin</t>
  </si>
  <si>
    <t>Thuốc thử xét nghiệm định lượng Phospho</t>
  </si>
  <si>
    <t>Chất hiệu chuẩn xét nghiệm định lượng sinh hóa cơ bản</t>
  </si>
  <si>
    <t>Thuốc thử xét nghiệm định lượng antistreptolysin O</t>
  </si>
  <si>
    <t>Thuốc thử xét nghiệm định lượng prealbumin</t>
  </si>
  <si>
    <t>Thuốc thử xét nghiệm định lượng các yếu tố thấp khớp (RF‑II)</t>
  </si>
  <si>
    <t>Chất hiệu chuẩn xét nghiệm định lượng các yếu tố thấp khớp (RF‑II)</t>
  </si>
  <si>
    <t>Hóa chất dùng cho xét nghiệm định lượng protein toàn phần trong nước tiểu và Dịch não tủy</t>
  </si>
  <si>
    <t>Hóa chất dùng để định lượng nồng độ Albumin trong nước tiểu/dịch não tủy</t>
  </si>
  <si>
    <t>Chất hiệu chuẩn cho xét nghiệm Albumin trong nước tiểu/Dịch não tủy</t>
  </si>
  <si>
    <t>Vật liệu kiểm chuẩn xét nghiệm định lượng protein toàn phần, albumin trong nước tiểu và Dịch não tủy</t>
  </si>
  <si>
    <t>Thuốc thử xét nghiệm định lượng lactate</t>
  </si>
  <si>
    <t>Thuốc thử xét nghiệm định lượng IgA</t>
  </si>
  <si>
    <t>Thuốc thử xét nghiệm định lượng IgM</t>
  </si>
  <si>
    <t>Thuốc thử xét nghiệm định lượng IgG</t>
  </si>
  <si>
    <t>Hóa chất dùng cho xét nghiệm CK-MB</t>
  </si>
  <si>
    <t>Chất hiệu chuẩn cho xét nghiệm xét nghiệm CK-MB</t>
  </si>
  <si>
    <t>Chất hiệu chuẩn xét nghiệm sinh hóa (Protein)</t>
  </si>
  <si>
    <t>Thuốc thử xét nghiệm HIL</t>
  </si>
  <si>
    <t>Dung dịch rửa bazơ</t>
  </si>
  <si>
    <t>Dung dịch rửa acid</t>
  </si>
  <si>
    <t>Đèn halogen</t>
  </si>
  <si>
    <t>Cái</t>
  </si>
  <si>
    <t>Cốc mẫu</t>
  </si>
  <si>
    <t>Dung dịch cung cấp điện thế tham chiếu xét nghiệm điện giải (Na, K, Cl)</t>
  </si>
  <si>
    <t>Điện cực xét nghiệm Clorid</t>
  </si>
  <si>
    <t>Điện cực xét nghiệm Kali</t>
  </si>
  <si>
    <t>Điện cực xét nghiệm Natri</t>
  </si>
  <si>
    <t>Dung dịch phụ trợ dùng để cung cấp một điện thế tham chiếu cho xét nghiệm định lượng natri, kali và chloride</t>
  </si>
  <si>
    <t>Chất hiệu chuẩn xét nghiệm Natri, Kali, Clorid mức thấp</t>
  </si>
  <si>
    <t>Chất hiệu chuẩn xét nghiệm Natri, Kali, Clorid mức cao</t>
  </si>
  <si>
    <t>Hóa chất kiểm chứng mức 1 cho CK -MB</t>
  </si>
  <si>
    <t>Hóa chất kiểm chứng mức 2 cho CK -MB</t>
  </si>
  <si>
    <t>Thuốc thử xét nghiệm HbA1c</t>
  </si>
  <si>
    <t>Thuốc thử ly giải xét nghiệm HbA1c</t>
  </si>
  <si>
    <t>Vật liệu kiểm soát xét nghiệm HbA1c mức thường</t>
  </si>
  <si>
    <t>Vật liệu kiểm soát xét nghiệm HbA1c mức bệnh lý</t>
  </si>
  <si>
    <t>Thuốc thử xét nghiệm định lượng G6PD</t>
  </si>
  <si>
    <t>Vật liệu kiểm chuẩn xét nghiệm định lượng G6PD mức bình thường</t>
  </si>
  <si>
    <t>Vật liệu kiểm chuẩn xét nghiệm định lượng G6PD mức bất thường</t>
  </si>
  <si>
    <t>Thuốc thử xét nghiệm định lượng Kẽm</t>
  </si>
  <si>
    <t>Chất hiệu chuẩn xét nghiệm định lượng Kẽm mức 2</t>
  </si>
  <si>
    <t>Hóa chất kiểm chuẩn xét nghiệm định lượng Kẽm mức bình thường</t>
  </si>
  <si>
    <t>Hóa chất vật liệu kiểm chuẩn xét nghiệm định lượng Kẽm mức bất thường</t>
  </si>
  <si>
    <t>Phần 2: Nhóm hóa chất xét nghiệm khí máu, gồm 02 danh mục</t>
  </si>
  <si>
    <t>Catridge dùng cho máy phân tích khí máu</t>
  </si>
  <si>
    <t>Hoá chất Vật liệu kiểm soát chất lượng xét nghiệm khí máu</t>
  </si>
  <si>
    <t>Ống</t>
  </si>
  <si>
    <t>Phần 3: Nhóm hóa chất xét nghiệm miễn dịch, gồm 89 danh mục</t>
  </si>
  <si>
    <t>Dung dịch hệ thống rửa điện cực xét nghiệm miễn dịch.</t>
  </si>
  <si>
    <t>Lít</t>
  </si>
  <si>
    <t>Thuốc thử xét nghiệm định lượng Estradiol</t>
  </si>
  <si>
    <t>Chất hiệu chuẩn xét nghiệm định lượng Estradiol</t>
  </si>
  <si>
    <t>Thuốc thử xét nghiệm định lượng FSH</t>
  </si>
  <si>
    <t>Chất hiệu chuẩn xét nghiệm định lượng FSH</t>
  </si>
  <si>
    <t>Thuốc thử xét nghiệm định lượng LH</t>
  </si>
  <si>
    <t>Chất hiệu chuẩn xét nghiệm định lượng LH</t>
  </si>
  <si>
    <t>Thuốc thử xét nghiệm định lượng Testosterone</t>
  </si>
  <si>
    <t>Chất hiệu chuẩn xét nghiệm định lượng Testosterone</t>
  </si>
  <si>
    <t>Thuốc thử xét nghiệm định lượng Progesterone</t>
  </si>
  <si>
    <t>Chất hiệu chuẩn xét nghiệm định lượng Progesterone</t>
  </si>
  <si>
    <t>Thuốc thử xét nghiệm định lượng Prolactin</t>
  </si>
  <si>
    <t>Chất hiệu chuẩn xét nghiệm định lượng Prolactin</t>
  </si>
  <si>
    <t>Thuốc thử xét nghiệm định lượng HCG+beta</t>
  </si>
  <si>
    <t>Chất hiệu chuẩn xét nghiệm định lượng HCG+beta</t>
  </si>
  <si>
    <t>Dung dịch pha loãng mẫu trong xét nghiệm định lượng Estradiol và Progesterone</t>
  </si>
  <si>
    <t>Thuốc thử xét nghiệm định lượng Ferritin</t>
  </si>
  <si>
    <t>Chất hiệu chuẩn xét nghiệm định lượng Ferritin</t>
  </si>
  <si>
    <t>Thuốc thử xét nghiệm định lượng Folate</t>
  </si>
  <si>
    <t>Chất hiệu chuẩn xét nghiệm định lượng Folate</t>
  </si>
  <si>
    <t>Thuốc thử xét nghiệm định lượng Vitamin B12</t>
  </si>
  <si>
    <t>Chất hiệu chuẩn xét nghiệm định lượng Vitamin B12</t>
  </si>
  <si>
    <t>Thuốc thử xét nghiệm định lượng TSH</t>
  </si>
  <si>
    <t>Chất hiệu chuẩn xét nghiệm định lượng TSH</t>
  </si>
  <si>
    <t>Thuốc thử xét nghiệm NT-proBNP</t>
  </si>
  <si>
    <t>Chất hiệu chuẩn xét nghiệm NT-proBNP</t>
  </si>
  <si>
    <t>Thuốc thử xét nghiệm Troponin T hs</t>
  </si>
  <si>
    <t>Chất hiệu chuẩn xét nghiệm Troponin T hs</t>
  </si>
  <si>
    <t>Vật liệu kiểm soát chất lượng xét nghiệm Troponin T hs</t>
  </si>
  <si>
    <t>Hóa chất sử dụng xét nghiệm định lượng procalcitonin</t>
  </si>
  <si>
    <t>Thuốc thử xét nghiệm định lượng FT4</t>
  </si>
  <si>
    <t>Chất hiệu chuẩn xét nghiệm định lượng FT4</t>
  </si>
  <si>
    <t>Thuốc thử xét nghiệm định lượng T3</t>
  </si>
  <si>
    <t>Chất hiệu chuẩn xét nghiệm định lượng T3</t>
  </si>
  <si>
    <t>Thuốc thử xét nghiệm định lượng cortisol</t>
  </si>
  <si>
    <t>Chất hiệu chuẩn xét nghiệm định lượng cortisol</t>
  </si>
  <si>
    <t>Vật liệu kiểm soát chất lượng các xét nghiệm định lượng ACTH, C-Peptide, hGH, Insulin, IL-6, PlGF, sFlt</t>
  </si>
  <si>
    <t>Thuốc thử xét nghiệm định lượng nội tiết tố kích thích vỏ thượng thận (ACTH)</t>
  </si>
  <si>
    <t>Chất hiệu chuẩn xét nghiệm định lượng ACTH</t>
  </si>
  <si>
    <t>Thuốc thử xét nghiệm định lượng PTH</t>
  </si>
  <si>
    <t>Chất hiệu chuẩn xét nghiệm định lượng PTH</t>
  </si>
  <si>
    <t>Thuốc thử xét nghiệm định lượng Vitamin D toàn phần</t>
  </si>
  <si>
    <t>Vật liệu kiểm chuẩn xét nghiệm định lượng Vitamin D toàn phần</t>
  </si>
  <si>
    <t>Chất hiệu chuẩn xét nghiệm định lượng Vitamin D toàn phần</t>
  </si>
  <si>
    <t>Thuốc thử xét nghiệm định lượng IGE</t>
  </si>
  <si>
    <t>Chất hiệu chuẩn xét nghiệm định lượng IgE</t>
  </si>
  <si>
    <t>Hóa chất dùng trong chẩn đoán invitro được dùng để tách chiết các chất phân tích đặc hiệu từ mẫu thử &amp; được sử dụng cùng với các xét nghiệm miễn dịch</t>
  </si>
  <si>
    <t>Thuốc thử xét nghiệm định lượng Cyclosporine</t>
  </si>
  <si>
    <t>Chất hiệu chuẩn xét nghiệm định lượng Cyclosporine</t>
  </si>
  <si>
    <t>Vật liệu kiểm soát chất lượng các xét nghiệm định lượng Cyclosporine, Tacrolimus và Sirolimus.</t>
  </si>
  <si>
    <t>Chất pha loãng mẫu trong các xét nghiệm miễn dịch, sử dụng pha loãng mẫu khi nồng độ chất phân tích vượt quá phạm vi đo của phương pháp, tiền pha loãng mẫu cho một số xét nghiệm miễn dịch.</t>
  </si>
  <si>
    <t>Dung dịch phát tín hiệu điện hóa xét nghiệm miễn dịch.</t>
  </si>
  <si>
    <t>Dung dịch rửa phản ứng trước khi tạo tín hiệu phát hiện phản ứng miễn dịch.</t>
  </si>
  <si>
    <t>Vật tư tiêu hao (bao gồm Cup và Tip dùng hút mẫu, QC, và chất chuẩn trên hệ thống xét nghiệm miễn dịch...)</t>
  </si>
  <si>
    <t>Hộp</t>
  </si>
  <si>
    <t>Thuốc thử xét nghiệm định tính kháng thể IgM kháng HAV</t>
  </si>
  <si>
    <t>Vật liệu kiểm soát chất lượng xét nghiệm định tính kháng thể IgM kháng vi rút viêm gan A</t>
  </si>
  <si>
    <t>Thuốc thử xét nghiệm định tính kháng nguyên HBs</t>
  </si>
  <si>
    <t>Vật liệu kiểm soát chất lượng xét nghiệm định tính kháng nguyên HBs</t>
  </si>
  <si>
    <t>Thuốc thử xét nghiệm định lượng kháng thể kháng HBsAg</t>
  </si>
  <si>
    <t>Vật liệu kiểm soát chất lượng xét nghiệm định lượng kháng thể của người kháng HBsAg</t>
  </si>
  <si>
    <t>Thuốc thử, chất hiệu chuẩn xét nghiệm định tính kháng thể kháng HCV</t>
  </si>
  <si>
    <t>Vật liệu kiểm soát chất lượng xét nghiệm định tính kháng thể kháng HCV</t>
  </si>
  <si>
    <t>Thuốc thử chất hiệu chuẩn xét nghiệm định tính kháng nguyên HIV‑1 p24 và kháng thể kháng HIV‑1, bao gồm nhóm O và HIV‑2</t>
  </si>
  <si>
    <t>Vật liệu kiểm soát chất lượng xét nghiệm định tính kháng nguyên HIV-1 p24 và kháng thể kháng HIV-1 (bao gồm nhóm O) và HIV-2</t>
  </si>
  <si>
    <t>Thuốc thử xét nghiệm định tính kháng thể kháng Treponema pallidum</t>
  </si>
  <si>
    <t>Vật liệu kiểm soát chất lượng xét nghiệm định tính kháng thể kháng Treponema pallidum</t>
  </si>
  <si>
    <t>Vật liệu kiểm soát chất lượng xét nghiệm định lượng kháng thể IgG kháng Cytomegalovirus (CMV)</t>
  </si>
  <si>
    <t>Vật liệu kiểm soát chất lượng xét nghiệm định tính kháng thể IgM kháng cytomegalovirus (CMV)</t>
  </si>
  <si>
    <t>Thuốc thử xét nghiệm định lượng kháng thể IgG kháng Cytomegalovirus (CMV)</t>
  </si>
  <si>
    <t>Thuốc thử xét nghiệm định tính kháng thể IgM kháng cytomegalovirus (CMV)</t>
  </si>
  <si>
    <t>Vật liệu kiểm soát chất lượng xét nghiệm định tính kháng thể lớp IgG kháng HSV-1 và HSV-2</t>
  </si>
  <si>
    <t>Thuốc thử xét nghiệm định tính kháng thể lớp IgG kháng HSV-1</t>
  </si>
  <si>
    <t>Thuốc thử xét nghiệm định tính kháng thể lớp IgG kháng HSV-2</t>
  </si>
  <si>
    <t>Vật liệu kiểm soát chất lượng xét nghiệm định lượng kháng thể IgG kháng vi rút Rubella</t>
  </si>
  <si>
    <t>Vật liệu kiểm soát chất lượng xét nghiệm định tính kháng thể IgM kháng vi rút Rubella</t>
  </si>
  <si>
    <t>Thuốc thử xét nghiệm định lượng kháng thể IgG kháng vi rút Rubella</t>
  </si>
  <si>
    <t>Thuốc thử xét nghiệm định tính kháng thể IgM kháng vi rút Rubella</t>
  </si>
  <si>
    <t>Vật liệu kiểm soát chất lượng xét nghiệm định lượng kháng thể IgG kháng Toxoplasma gondii</t>
  </si>
  <si>
    <t>Vật liệu kiểm soát chất lượng xét nghiệm định tính kháng thể IgM kháng Toxoplasma gonddi</t>
  </si>
  <si>
    <t>Thuốc thử xét nghiệm định lượng kháng thể IgG kháng Toxoplasma gondii</t>
  </si>
  <si>
    <t>Thuốc thử xét nghiệm định tính kháng thể IgM kháng Toxoplasma gondii</t>
  </si>
  <si>
    <t>Thuốc thử, chất hiệu chuẩn xét nghiệm định tính kháng thể IgM kháng EBV</t>
  </si>
  <si>
    <t>Thuốc thử, chất hiệu chuẩn xét nghiệm định tính kháng thể IgG kháng EBV</t>
  </si>
  <si>
    <t>Vật liệu kiểm soát chất lượng xét nghiệm định tính kháng thể IgG và IgM kháng EBV</t>
  </si>
  <si>
    <t>Vật liệu kiểm soát xét nghiệm định lượng 24 thông số miễn dịch</t>
  </si>
  <si>
    <t>Vật liệu kiểm soát các xét nghiệm định lượng Vitamin B12, Ferritin, Folate, βCTx, Osteocalcin, PTH, P1NP, Vitamin D, Calcitonin</t>
  </si>
  <si>
    <t>Vật liệu kiểm soát xét nghiệm định lượng CK-MB, Digitoxin, Digoxin, GDF-15, Myoglobin và NT-proBNP</t>
  </si>
  <si>
    <t>Dung dịch vệ sinh điện cực máy xét nghiệm</t>
  </si>
  <si>
    <t>Phần 4: Nhóm hóa chất tổng phân tích tế bào máu, gồm 13 danh mục</t>
  </si>
  <si>
    <t>Chất chuẩn (Control) ở chế độ dịch cơ thể</t>
  </si>
  <si>
    <t>Công dụng: Chất chuẩn máy xét nghiệm huyết học dành cho dịch cơ thể</t>
  </si>
  <si>
    <t>Chất chuẩn cho hệ thống máy phân tích huyết học mức 1</t>
  </si>
  <si>
    <t>Công dụng: vật liệu kiểm soát huyết học nhằm kiểm tra chất lượng nội bộ trên hệ thống máy xét nghiệm huyết học mức 1
Đạt tiêu chuẩn IVD</t>
  </si>
  <si>
    <t>Chất chuẩn cho hệ thống máy phân tích huyết học mức 2</t>
  </si>
  <si>
    <t>Công dụng: vật liệu kiểm soát huyết học nhằm kiểm tra chất lượng nội bộ trên hệ thống máy xét nghiệm huyết học mức 2
Đạt tiêu chuẩn IVD</t>
  </si>
  <si>
    <t>Chất chuẩn cho hệ thống máy phân tích huyết học mức 3</t>
  </si>
  <si>
    <t>Công dụng: vật liệu kiểm soát huyết học nhằm kiểm tra chất lượng nội bộ trên hệ thống máy xét nghiệm huyết học mức 3
Đạt tiêu chuẩn IVD</t>
  </si>
  <si>
    <t>Dung dịch pha loãng để đo hồng cầu lưới</t>
  </si>
  <si>
    <t>Công dụng: Dung dịch pha loãng mẫu cho máy xét nghiệm huyết học tự động dùng cho phân tích hồng cầu lưới
Đạt tiêu chuẩn IVD</t>
  </si>
  <si>
    <t>Dung dịch nhuộm để đo hồng cầu lưới</t>
  </si>
  <si>
    <t>Công dụng: được sử dụng để đánh dấu hồng cầu lưới trong các mẫu máu đã được pha loãng nhằm xác định số lượng hồng cầu lưới, tỷ lệ phần trăm hồng cầu lưới và số lượng tiểu cầu.
Đạt tiêu chuẩn IVD</t>
  </si>
  <si>
    <t>Dung dịch nhuộm dùng để đểm các bạch cầu trung tính, lympho, mono và ưa axit</t>
  </si>
  <si>
    <t>Công dụng: được sử dụng để đánh dấu các bạch cầu trong các mẫu máu đã được pha loãng và ly giải nhằm phân loại các thành phần bạch cầu.
Đạt tiêu chuẩn IVD</t>
  </si>
  <si>
    <t>Dung dịch nhuộm dùng đếm bạch cầu ưa bazơ</t>
  </si>
  <si>
    <t>Công dụng: được sử dụng để đánh dấu các tế bào có nhân trong các mẫu máu đã được pha loãng và ly giải để xác định số lượng bạch cầu, số lượng tế bào hồng cầu có nhân và số lượng bạch cầu ái kiềm trong máu 
Đạt tiêu chuẩn IVD</t>
  </si>
  <si>
    <t>Dung dịch ly giải dùng để đếm các bạch cầu trung tính, lympho, mono và ưa axit</t>
  </si>
  <si>
    <t>Công dụng: Dung dịch ly giải cho máy xét nghiệm huyết học tự động. Sử dụng để nhuộm tế bào có nhân trong mẫu giúp phân loại bạch cầu
Đạt tiêu chuẩn IVD</t>
  </si>
  <si>
    <t>Dung dịch ly giải dùng đếm bạch cầu ưa bazơ</t>
  </si>
  <si>
    <t>Công dụng: thuốc thử  phân loại nhóm các tế bào bạch cầu (không thuộc bạch cầu ái kiềm), bạch cầu ái kiềm và các tế bào hồng cầu nhân . Số lượng bạch cầu, số lượng bạch cầu ái kiềm, số lượng hồng cầu nhân, và tỷ lệ hồng cầu nhân được phân tích.
Đạt tiêu chuẩn IVD</t>
  </si>
  <si>
    <t>Dung dịch đo hemoglobin</t>
  </si>
  <si>
    <t>Công dụng: sử dụng để đo nồng độ hemoglobin trong máu
Đạt tiêu chuẩn IVD</t>
  </si>
  <si>
    <t>Dung dịch pha loãng dùng cho máy huyết học</t>
  </si>
  <si>
    <t>Công dụng: dùng để đo lường số lượng và kích thước của hồng cầu và tiểu cầu . 
Đạt tiêu chuẩn IVD</t>
  </si>
  <si>
    <t>Dung dịch kiềm rửa máy huyết học</t>
  </si>
  <si>
    <t>Công dụng: một chất tẩy rửa có tính kiềm mạnh để loại bỏ các thuốc thử ly giải, dư lượng tế bào và các protein trong máu còn lại trong hệ thống  máy xét nghiệm huyết học tự động
Đạt tiêu chuẩn IVD</t>
  </si>
  <si>
    <t>Phần 5: Nhóm hóa chất nhóm máu, gồm 09 danh mục</t>
  </si>
  <si>
    <t>Thẻ xét nghiệm định tính nhóm máu hệ ABO, hệ Rh (D) và nghiệm pháp Coombs trực tiếp cho trẻ sơ sinh</t>
  </si>
  <si>
    <t>Dung dịch bảo dưỡng cho máy định nhóm máu</t>
  </si>
  <si>
    <t>Giếng pha loãng hồng cầu</t>
  </si>
  <si>
    <t>Giếng</t>
  </si>
  <si>
    <t>Thẻ xét nghiệm sử dụng sàng lọc kháng thể bất thường ở môi trường 22 độ</t>
  </si>
  <si>
    <t>Thẻ xét nghiệm sử dụng xét nghiệm trong hòa hợp 22 độ</t>
  </si>
  <si>
    <t>Thẻ xét nghiệm sử dụng sàng lọc kháng thể bất thường ở môi trường 37 độ</t>
  </si>
  <si>
    <t>Thẻ xét nghiệm sử dụng xét nghiệm trong hòa hợp 37 độ</t>
  </si>
  <si>
    <t>Dung dịch đệm tăng cường phản ứng</t>
  </si>
  <si>
    <t>Phần 6: Nhóm hóa chất máu lắng, gồm 03 danh mục</t>
  </si>
  <si>
    <t>Thẻ máu lắng</t>
  </si>
  <si>
    <t>Dung dịch rửa dùng cho máy đo tốc độ máu lắng</t>
  </si>
  <si>
    <t>Chất kiểm tra máu lắng 1 lọ mức 1; 1 lọ mức 2</t>
  </si>
  <si>
    <t>Vật chứa mẫu</t>
  </si>
  <si>
    <t>Chiếc</t>
  </si>
  <si>
    <t>Chất kiểm chuẩn xét nghiệm mức 1 định tính và định lượng cặn nước tiểu</t>
  </si>
  <si>
    <t>Chất kiểm chuẩn xét nghiệm mức 2 định tính và định lượng cặn nước tiểu</t>
  </si>
  <si>
    <t>Chất kiểm chuẩn xét nghiệm mức 3 định tính và định lượng cặn nước tiểu</t>
  </si>
  <si>
    <t>Dung dịch rửa và pha loãng dùng cho máy soi cặn nước tiểu</t>
  </si>
  <si>
    <t>Dung dịch rửa dùng khi tự động bảo trì</t>
  </si>
  <si>
    <t>Chai cấy máu nhi hiếu khí và kỵ khí tùy tiện</t>
  </si>
  <si>
    <t>Chai</t>
  </si>
  <si>
    <t>Chai cấy máu kỵ khí</t>
  </si>
  <si>
    <t>Bộ kit tách chiết acid nucleic dạng ống sử dụng cho máy tách chiết tự động</t>
  </si>
  <si>
    <t>Bộ kit tách chiết acid nucleic dạng đĩa sử dụng cho máy tách chiết tự động</t>
  </si>
  <si>
    <t>Hóa chất phát hiện đa tác nhân virus gây bệnh đường tiêu hóa: Adenovirus, Norovirus GI, Norovirus G II, Astrovirus, Rotavirus, Sapovirus…</t>
  </si>
  <si>
    <t>Hóa chất phát hiện đa tác nhân vi khuẩn gây bệnh đường tiêu hóa: Campylobacter spp., Salmonella spp., Clostridium difficile toxin B, Yersinia enterocolitica, Shigella spp/EIEC, Vibrio spp., Aeromonas spp…</t>
  </si>
  <si>
    <t>Hóa chất phát hiện đa tác nhân vi khuẩn gây bệnh đường tiêu hóa: E. coli, STEC, EPEC, ETEC, EAEC Clostridium difficile hypervirulent…</t>
  </si>
  <si>
    <t>Hóa chất phát hiện đa tác nhân vi khuẩn gây bệnh đường tiêu hóa: Entamoeba histolytica, Giardia lamblia, Cryptosporidium spp., Blastocystis hominis, Dientamoeba fraggilis, Cyclospora cayetanensis,..</t>
  </si>
  <si>
    <t>Hóa chất phát hiện đa tác nhân vi khuẩn gây bệnh đường hô hấp: M.pneumoniae, C.pneumoniae, L.pneumoniae, S.pneumoniae, H.influenzae, B.pertussis, B.parapertussis,..</t>
  </si>
  <si>
    <t>Hóa chất phát hiện đa tác nhân virus gây bệnh đường hô hấp: RSV A, RSV B, Influenza A virus, Influenza B virus, Flu A-H1, Flu A-H1 pdm09, Flu A-H3,..</t>
  </si>
  <si>
    <t>Hóa chất phát hiện đa tác nhân virus gây bệnh đường hô hấp: Adenovirus, Enterovirus, Parainfluenza virus 2, Parainfluenza virus 1, Parainfluenza virus 3, Parainfluenza virus 4, Metapneumovirus,..</t>
  </si>
  <si>
    <t>Hóa chất phát hiện đa tác nhân virus gây bệnh đường hô hấp: Bocavirus, Rhinovirus, Coronavirus NL63, CoV 229E, CoV OC43,..</t>
  </si>
  <si>
    <t>Hóa chất phát hiện đa tác nhân virus gây bệnh đường hô hấp: Influenza A, Influenza B, SARS-CoV-2, RSV A/B,…</t>
  </si>
  <si>
    <t>Hóa chất phát hiện đa tác nhân virus gây viêm màng não: HSV1, HSV2, VZV, CMV, HHV7, EBV, HHV6,..</t>
  </si>
  <si>
    <t>Hóa chất phát hiện đa tác nhân vi khuẩn gây viêm màng não: Streptococcus nhóm B, H.influenzae, S.pneumoniae, L.monocytogenes, N. meningitidis, E.coli K1,..</t>
  </si>
  <si>
    <t>Hóa chất phát hiện đa tác nhân virus gây viêm màng não: Parvovirus B19, Mumps virus, Human parechovirus, ADV, HEV,..</t>
  </si>
  <si>
    <t>Kit dùng cho tách chiết DNA/RNA từ mẫu máu toàn phần, huyết tương hoặc các dịch cơ thể… sử dụng cho máy tách chiết tự động</t>
  </si>
  <si>
    <t>Kit tách dạng cột silica/ tách từ dùng cho tách chiết DNA/RNA từ mẫu máu toàn phần, huyết tương hoặc các dịch cơ thể… sử dụng cho tách chiết thủ công</t>
  </si>
  <si>
    <t>Bộ kit real-time PCR phát hiện Hepatitis B Virus (HBV) định tính và định lượng</t>
  </si>
  <si>
    <t>Bộ kit real-time PCR phát hiện Mycoplasma pneumoniae</t>
  </si>
  <si>
    <t>Bộ kit real-time PCR phát hiện Mycobacterium tuberculosis</t>
  </si>
  <si>
    <t>Bộ kit real-time PCR phát hiện Cytomegalovirus (CMV)</t>
  </si>
  <si>
    <t>Bộ kit real-time PCR phát hiện Epstein-Barr Virus (EBV)</t>
  </si>
  <si>
    <t>Bộ kit real-time PCR phát hiện Herpes Simplex Virus (HSV-1/2)</t>
  </si>
  <si>
    <t>Bộ kit real-time PCR phát hiện Adenovirus</t>
  </si>
  <si>
    <t>Bộ kit real-time PCR phát hiện Enterovirus ( EV)</t>
  </si>
  <si>
    <t>Vật liệu kiểm soát quy trình tinh sạch acid nucleic và PCR</t>
  </si>
  <si>
    <t>Phim phủ khay chạy mẫu realtime PCR 96 giếng</t>
  </si>
  <si>
    <t>Phim</t>
  </si>
  <si>
    <t>Hóa chất dùng cho xét nghiệm định lượng kháng thể kháng ds-DNA theo phương pháp ELISA</t>
  </si>
  <si>
    <t>Hóa chất chẩn đoán IgG vi khuẩn Mycoplasma pneumoniae theo phương pháp ELISA</t>
  </si>
  <si>
    <t>Hóa chất chẩn đoán IgM vi khuẩn Mycoplasma pneumoniae theo phương pháp ELISA</t>
  </si>
  <si>
    <t>Hóa chất chẩn đoán IgG Measles virus theo phương pháp ELISA</t>
  </si>
  <si>
    <t>Hóa chất dchẩn đoán IgM Measles virus theo phương pháp ELISA</t>
  </si>
  <si>
    <t>Hóa chất chẩn đoán IgG Aspergilus galactomannan theo phương pháp ELISA</t>
  </si>
  <si>
    <t>Hóa chất chẩn đoán IgM Aspergilus galactomannan theo phương pháp ELISA</t>
  </si>
  <si>
    <t>Hóa chất chẩn đoán IgG kháng Toxocara (giun đũa chó mèo) theo phương pháp ELISA</t>
  </si>
  <si>
    <t>Hóa chất chẩn đoán IgG kháng Cysticercosis (Ấu trùng sán lợn) theo phương pháp ELISA</t>
  </si>
  <si>
    <t>Hóa chất chẩn đoán IgG kháng Paragonimus (sán lá phổi) theo phương pháp ELISA</t>
  </si>
  <si>
    <t>Hóa chất chẩn đoán IgM kháng Paragonimus (sán lá phổi) theo phương pháp ELISA</t>
  </si>
  <si>
    <t>Hóa chất chẩn đoán IgG kháng Fasciola (sán lá gan lớn) theo phương pháp ELISA</t>
  </si>
  <si>
    <t>Hóa chất dùng cho xét nghiệm ELISA chẩn đoán IgG kháng Clonorchis/Opisthorchis (sán lá gan nhỏ) theo phương pháp ELISA</t>
  </si>
  <si>
    <t>Hóa chất chẩn đoán IgG kháng Echinococcus (Sán dây chó ) theo phương pháp ELISA</t>
  </si>
  <si>
    <t>Hóa chất chẩn đoán IgM kháng Echinococcus (Sán dây chó ) theo phương pháp ELISA</t>
  </si>
  <si>
    <t>Hóa chất chẩn đoán IgG Mumps virus theo phương pháp ELISA</t>
  </si>
  <si>
    <t>Hóa chất chẩn đoán IgM Mumps virus theo phương pháp ELISA</t>
  </si>
  <si>
    <t>Hóa chất chẩn đoán IgM Ho gà theo phương pháp ELISA</t>
  </si>
  <si>
    <t>Hóa chất chẩn đoán IgG Ho gà theo phương pháp ELISA</t>
  </si>
  <si>
    <t>Hóa chất chẩn đoán IgM Dengue virus theo phương pháp ELISA</t>
  </si>
  <si>
    <t>Hóa chất chẩn đoán IgG Dengue virus theo phương pháp ELISA</t>
  </si>
  <si>
    <t>Hóa chất chẩn đoán IgG kháng Amip theo phương pháp ELISA</t>
  </si>
  <si>
    <t>Hóa chất chẩn đoán IgG kháng giun đũa (Ascaris) theo phương pháp ELISA</t>
  </si>
  <si>
    <t>Hóa chất chẩn đoán IgG kháng giun phổi chuột (Angiostrongylus cantonensis) theo phương pháp ELISA</t>
  </si>
  <si>
    <t>Hóa chất dùng cho xét nghiệm IgE đặc hiệu dị nguyên hô hấp và thức ăn, phát hiện đồng thời các loại dị nguyên: 
 - Nhóm dị nguyên thức ăn: Lòng đỏ trứng, lòng trắng trứng, cá tuyết, tôm, cá ngừ, cá mòi, bột mì, bột lúa mạch đen, bột lúa mạch, gạo, đậu nành, ngô, gluten, lạc, hạt phỉ, hạnh nhân, sữa bò, α-Lactabumin trong sữa bò, β-lactoglobulin trong sữa bò, sữa dê, sô cô la, cà chua, chanh, cam, dâu tây, táo, dứa, thịt lợn, thịt bò, thịt gà, men bánh mì, men bia,...
 - Nhóm dị nguyên hô hấp: Mạt bụi nhà Farinae, Mạt bụi nhà Pteronyssinus, mạt bụi nhà Blomia Tropicalis, Nấm mốc, Nấm Alternaria, Nấm Aspergillus, Nấm Candida, Nấm Cladosporium, Nấm Penicilin, bồ công anh...
 - Nhóm dị nguyên tiếp xúc: lông chó, lông mèo, lông gà, gián, cỏ gà, kiến lửa, muỗi, giun, nọc độc ong mật, nọc độc ong vò vẽ....</t>
  </si>
  <si>
    <t>Hóa chất xét nghiệm ANA bằng thanh sắc ký miễn dịch (xác định 23 loại kháng thể kháng nhân)</t>
  </si>
  <si>
    <t>Chất hấp thụ CCD</t>
  </si>
  <si>
    <t>Thẻ xét nghiệm định tính nhóm máu hệ ABO và Rh (D) theo phương pháp huyết thanh mẫu và hồng cầu mẫu</t>
  </si>
  <si>
    <t xml:space="preserve"> </t>
  </si>
  <si>
    <t>Chuẩn khí máu và điện giải 3 mức: Level 1, Level 2, Level 3.</t>
  </si>
  <si>
    <t>Chai môi trường phát hiện vi sinh vật hiếu khí và kỵ khí tùy tiện (vi khuẩn và nấm men) từ máu 
- Chai cấu tạo bằng polycarbonate,
- Chứa môi trường và  hạt polyme hấp phụ
- Thành phần: tổ hợp của  peptones/biological extracts , anticoagulant , vitamins và amino acids w/v) nguồn carbon , trace elements. Chai chứa khí trường N2,  O2, và CO2, trong chân không
- Có khả năng trung hòa các kháng sinh: penicillins, glycylcyclines, polyenes, macrolides, triazoles, echinocandins, cefazolin, cefoxitin, ceftaroline, aminoglycosides, fluoroquinolones, lincosamides, glycopeptides, và oxazolidinones
- Đạt tiêu chuẩn chất lượng  FDA Mỹ...</t>
  </si>
  <si>
    <t>Chai môi trường phát hiện vi sinh vật kỵ khí và kỵ khí tùy tiện từ máu và các dịch vô khuẩn khác của cơ thể.
 - Cấu tạo bằng polycarbonate
 - Chứa  môi trường và hạt polyme hấp phụ
 -Thành phần: : tổ hợp peptones/biological extracts , anticoagulant, vitamins và amino acids , nguồn cacbon , trace elements  và acid amin phức hợp khác và cơ chất carbonhydrate trong nước tinh khiết. Các chai chứa khí trường N2, và CO2 trong điều kiện chân không.
 - Có khả năng trung hòa các kháng sinh: imipenem, meropenem, oxacillin, glycylcyclines, macrolides, cefoxitin, ceftaroline, aminoglycosides, fluoroquinolones, lincosamides, ketolides, và glycopeptides
 - Đạt tiêu chuẩn chất lượng FDA Mỹ...</t>
  </si>
  <si>
    <t>Phần 1</t>
  </si>
  <si>
    <t>Phần 2</t>
  </si>
  <si>
    <t>Phần 3</t>
  </si>
  <si>
    <t>Phần 4</t>
  </si>
  <si>
    <t>Phần 5</t>
  </si>
  <si>
    <t>Phần 6</t>
  </si>
  <si>
    <t>Phần 7</t>
  </si>
  <si>
    <t>Phần 8</t>
  </si>
  <si>
    <t>Phần 9</t>
  </si>
  <si>
    <t>Phần 10</t>
  </si>
  <si>
    <t>Phần 13</t>
  </si>
  <si>
    <t>Phần 14</t>
  </si>
  <si>
    <t>Kỹ thuật xét nghiệm: Phương pháp ELISA
- Loại kháng thể: IgG
- Tác nhân gây bệnh: Mycoplasma pneumoniae
- Loại bệnh phẩm: huyết thanh hoặc huyết tương</t>
  </si>
  <si>
    <t>Kỹ thuật xét nghiệm: Phương pháp ELISA
- Loại kháng thể: IgM
- Tác nhân gây bệnh: Mycoplasma pneumoniae
- Loại bệnh phẩm: huyết thanh hoặc huyết tương</t>
  </si>
  <si>
    <t>Xét nghiệm dùng trong chẩn đoán In Vitro và dùng để xác định kháng thể IgG kháng ds-DNA tồn tại trong huyết thanh hoặc huyết tương người, giúp chẩn đoán các bệnh lý tự miễn
- Kỹ thuật xét nghiệm: Phương pháp ELISA
- Loại bệnh phẩm: huyết thanh hoặc huyết tương</t>
  </si>
  <si>
    <t>Kỹ thuật xét nghiệm: Phương pháp ELISA
- Loại kháng thể: IgG
- Tác nhân gây bệnh: Measles virus
- Loại bệnh phẩm: huyết thanh hoặc huyết tương</t>
  </si>
  <si>
    <t>Kỹ thuật xét nghiệm: Phương pháp ELISA
- Loại kháng thể: IgG
- Tác nhân gây bệnh: Aspergilus galactomannan</t>
  </si>
  <si>
    <t>Kỹ thuật xét nghiệm: Phương pháp ELISA
- Loại kháng thể: IgM
- Tác nhân gây bệnh: Aspergilus galactomannan
- Loại bệnh phẩm: huyết thanh hoặc huyết tương</t>
  </si>
  <si>
    <t>Kỹ thuật xét nghiệm: Phương pháp ELISA
- Loại kháng thể: IgG
- Tác nhân gây bệnh: Toxocara
- Loại bệnh phẩm: huyết thanh hoặc huyết tương</t>
  </si>
  <si>
    <t xml:space="preserve">Kỹ thuật xét nghiệm: Phương pháp ELISA
- Loại kháng thể: IgG
- Tác nhân gây bệnh: Cysticercosis (Ấu trùng sán lợn)
- Loại bệnh phẩm: huyết thanh hoặc huyết tương
</t>
  </si>
  <si>
    <t>Kỹ thuật xét nghiệm: Phương pháp ELISA
- Loại kháng thể: IgG
- Tác nhân gây bệnh: Paragonimus
- Loại bệnh phẩm: huyết thanh hoặc huyết tương</t>
  </si>
  <si>
    <t>Kỹ thuật xét nghiệm: Phương pháp ELISA
- Loại kháng thể: IgM
- Tác nhân gây bệnh: Paragonimus
- Loại bệnh phẩm: huyết thanh hoặc huyết tương</t>
  </si>
  <si>
    <t>Kỹ thuật xét nghiệm: Phương pháp ELISA
- Loại kháng thể: IgG
- Tác nhân gây bệnh: Clonorchis/Opisthorchis
- Loại bệnh phẩm: huyết thanh hoặc huyết tương</t>
  </si>
  <si>
    <t>Kỹ thuật xét nghiệm: Phương pháp ELISA
- Loại kháng thể: IgG
- Tác nhân gây bệnh: Echinococcus( Sán dây chó )
- Loại bệnh phẩm: huyết thanh hoặc huyết tương</t>
  </si>
  <si>
    <t>Kỹ thuật xét nghiệm: Phương pháp ELISA
- Loại kháng thể: IgG
- Tác nhân gây bệnh: Mumps virus
- Loại bệnh phẩm: huyết thanh hoặc huyết tương</t>
  </si>
  <si>
    <t>Kỹ thuật xét nghiệm: Phương pháp ELISA
- Loại kháng thể: IgM
- Tác nhân gây bệnh:Ho gà
- Loại bệnh phẩm: huyết thanh hoặc huyết tương</t>
  </si>
  <si>
    <t>Kỹ thuật xét nghiệm: Phương pháp ELISA
- Loại kháng thể: IgG
- Tác nhân gây bệnh: Ho gà
- Loại bệnh phẩm: huyết thanh hoặc huyết tương</t>
  </si>
  <si>
    <t>Kỹ thuật xét nghiệm: Phương pháp ELISA
- Loại kháng thể: IgM
- Tác nhân gây bệnh: Dengue virus
- Loại bệnh phẩm: huyết thanh hoặc huyết tương</t>
  </si>
  <si>
    <t>Kỹ thuật xét nghiệm: Phương pháp ELISA
- Loại kháng thể: IgG
- Tác nhân gây bệnh: Dengue virus
- Loại bệnh phẩm: huyết thanh hoặc huyết tương</t>
  </si>
  <si>
    <t>Kỹ thuật xét nghiệm: Phương pháp ELISA
- Loại kháng thể: IgG
- Tác nhân gây bệnh: giun phổi chuột (Angiostrongylus cantonensis)
- Loại bệnh phẩm: huyết thanh hoặc huyết tương</t>
  </si>
  <si>
    <t>Dùng trong xét nghiệm bán định lượng các kháng thể IgE của con người chống lại các chất gây dị ứng thực phẩm và đường hô hấp thông thường trong huyết thanh hoặc huyết tương để chẩn đoán các phản ứng dị ứng có thể gây ra các vấn đề về dạ dày-ruột hoặc viêm kết mạc hoặc viêm mũi hoặc hen suyễn.
- Các dị nguyên bao gồm: Lòng đỏ trứng, lòng trắng trứng, cá tuyết, tôm, cá ngừ, cá mòi, bột mì, bột lúa mạch đen, bột lúa mạch, gạo, đậu nành, ngô, gluten, lạc, hạt phỉ, hạnh nhân, sữa bò, α-Lactabumin trong sữa bò, β-lactoglobulin trong sữa bò, sữa dê, sô cô la, cà chua, chanh, cam, dâu tây, táo, dứa, thịt lợn, thịt bò, thịt gà, men bánh mì, men bia, Mạt bụi nhà Farinae, Mạt bụi nhà Pteronyssinus, mạt bụi nhà Blomia Tropicalis, Nấm mốc, Nấm Alternaria, Nấm Aspergillus, Nấm Candida, Nấm Cladosporium, Nấm Penicilin, bồ công anh, lông chó, lông mèo, lông gà, gián, cỏ gà, kiến lửa, muỗi, giun, nọc độc ong mật, nọc độc ong vò vẽ....</t>
  </si>
  <si>
    <t>Hóa chất xét nghiệm ANA bằng thanh sắc ký miễn dịch (immunoblot) (xác định 23 kháng thể kháng nhân: DsDNA, nucleosome, histones, SS-A, Ro-52, SS-B, nRNP/ Sm, Sm, Mi-2α , Mi-2β, Ku, CENP A, CENP B, Sp100, PML, Scl-70, PM-Scl100, PM-Scl75, RP11, RP155, gp210, PCNA và DFS70)</t>
  </si>
  <si>
    <t>Chất hấp thụ CCD sử dụng trên xét nghiệm dị ứng</t>
  </si>
  <si>
    <t>- Bộ kit tách chiết axit nucleic dạng ống cho máy tách chiết tự động
- Mẫu đầu vào: mẫu mô, huyết thanh, huyết tương, máu toàn phần, dịch ngoáy tỵ hầu, dịch hút tỵ hầu, rửa phế quản phế nang (BAL), đờm, nước tiểu, phân, phết trực tràng, dịch não tủy (CSF), nước bọt...
- Thành phần có chứa Proteinase K, Proteinase Buffer và vật tư đi kèm
- Có chứng nhận IVD, đạt tiêu chuẩn ISO 13485</t>
  </si>
  <si>
    <t>- Bộ kit tách chiết axit nucleic dạng đĩa cho máy tách chiết tự động
- Mẫu đầu vào: mẫu mô, huyết thanh, huyết tương, máu toàn phần, dịch ngoáy tỵ hầu, dịch hút tỵ hầu, rửa phế quản phế nang (BAL), đờm, nước tiểu, phân, phết trực tràng, dịch não tủy (CSF), nước bọt...
- Thành phần có chứa Proteinase K, Proteinase Buffer và vật tư đi kèm
- Có chứng nhận IVD, đạt tiêu chuẩn ISO 13485</t>
  </si>
  <si>
    <t>- Bộ kit real-time PCR Phát hiện đồng thời các tác nhân: Adenovirus, Norovirus GI, Norovirus G II, Astrovirus, Rotavirus, Sapovirus...
- Loại mẫu bệnh phẩm: Phân...
- Có chứng nhận IVD, đạt tiêu chuẩn ISO 13485</t>
  </si>
  <si>
    <t>Bộ kit real-time PCR phát hiện đồng thời các tác nhân: RSV A, RSV B, Influenza A virus, Influenza B virus,  Flu A-H1, Flu A-H1, Flu A-H3
Mẫu bệnh phẩm: Dịch ngoáy tỵ hầu, dịch hút tỵ hầu, dịch rửa phế quản,...
Có chứng nhận IVD, đạt tiêu chuẩn ISO 13485</t>
  </si>
  <si>
    <t>Bộ kit real-time PCR phát hiện đồng thời các tác nhân: Adenovirus, Enterovirus, Parainfluenza virus 2, Parainfluenza virus 1, Parainfluenza virus 3, Parainfluenza virus 4, Metapneumovirus,..
Mẫu bệnh phẩm: Dịch ngoáy tỵ hầu, dịch hút tỵ hầu, dịch rửa phế quản,...
Có chứng nhận IVD, đạt tiêu chuẩn ISO 13485</t>
  </si>
  <si>
    <t>Bộ kit real-time PCR phát hiện đồng thời các tác nhân: Bocavirus, Rhinovirus, Coronavirus NL63, CoV 229E, CoV OC43,..
Mẫu bệnh phẩm: Dịch ngoáy tỵ hầu, dịch hút tỵ hầu, dịch rửa phế quản,...
Có chứng nhận IVD, đạt tiêu chuẩn ISO 13485</t>
  </si>
  <si>
    <t>Bộ kit real-time PCR phát hiện đồng thời các tác nhân: Influenza A, Influenza B, SARS-CoV-2, RSV A/B,...
Loại mẫu bệnh phẩm: dịch hút tỵ hầu, ngoáy tỵ hầu, rửa phế quản, nước bọt,...
Có chứng nhận IVD, đạt tiêu chuẩn ISO 13485</t>
  </si>
  <si>
    <t>Bộ kit real-time PCR phát hiện đồng thời các tác nhân: HSV1, HSV2, VZV, CMV, HHV7, EBV, HHV6,..
Loại mẫu bệnh phẩm:  Dịch não tủy (CSF)
Có chứng nhận IVD, đạt tiêu chuẩn ISO 13485</t>
  </si>
  <si>
    <r>
      <t xml:space="preserve">Bộ kit real-time PCR phát hiện đồng thời các tác nhân: </t>
    </r>
    <r>
      <rPr>
        <i/>
        <sz val="10"/>
        <color theme="1"/>
        <rFont val="Times New Roman"/>
        <family val="1"/>
      </rPr>
      <t>Campylobacter spp., Salmonella spp., Clostridium difficile toxin B, Yersinia enterocolitica, Shigella spp./EIEC, Vibrio spp.,  Aeromonas spp.,..</t>
    </r>
    <r>
      <rPr>
        <sz val="10"/>
        <color theme="1"/>
        <rFont val="Times New Roman"/>
        <family val="1"/>
      </rPr>
      <t xml:space="preserve">
- Loại mẫu bệnh phẩm: Phân..
- Có chứng nhận IVD, đạt tiêu chuẩn ISO 13485</t>
    </r>
  </si>
  <si>
    <r>
      <t xml:space="preserve">- Bộ kit real-time PCR phát hiện đồng thời các tác nhân: </t>
    </r>
    <r>
      <rPr>
        <i/>
        <sz val="10"/>
        <color theme="1"/>
        <rFont val="Times New Roman"/>
        <family val="1"/>
      </rPr>
      <t>E. coli</t>
    </r>
    <r>
      <rPr>
        <sz val="10"/>
        <color theme="1"/>
        <rFont val="Times New Roman"/>
        <family val="1"/>
      </rPr>
      <t xml:space="preserve"> , STEC, EPEC , ETEC , EAEC, </t>
    </r>
    <r>
      <rPr>
        <i/>
        <sz val="10"/>
        <color theme="1"/>
        <rFont val="Times New Roman"/>
        <family val="1"/>
      </rPr>
      <t>Clostridium difficile hypervirulent...</t>
    </r>
    <r>
      <rPr>
        <sz val="10"/>
        <color theme="1"/>
        <rFont val="Times New Roman"/>
        <family val="1"/>
      </rPr>
      <t xml:space="preserve">
- Loại mẫu bệnh phẩm: Phân 
- Có chứng nhận IVD, đạt tiêu chuẩn ISO 13485</t>
    </r>
  </si>
  <si>
    <r>
      <rPr>
        <sz val="10"/>
        <color theme="1"/>
        <rFont val="Times New Roman"/>
        <family val="1"/>
      </rPr>
      <t xml:space="preserve">- Bộ kit real-time PCR phát hiện đồng thời các tác nhân: </t>
    </r>
    <r>
      <rPr>
        <i/>
        <sz val="10"/>
        <color theme="1"/>
        <rFont val="Times New Roman"/>
        <family val="1"/>
      </rPr>
      <t>Entamoeba histolytica</t>
    </r>
    <r>
      <rPr>
        <sz val="10"/>
        <color theme="1"/>
        <rFont val="Times New Roman"/>
        <family val="1"/>
      </rPr>
      <t xml:space="preserve">, </t>
    </r>
    <r>
      <rPr>
        <i/>
        <sz val="10"/>
        <color theme="1"/>
        <rFont val="Times New Roman"/>
        <family val="1"/>
      </rPr>
      <t>Giardia lamblia, Cryptosporidium spp., Blastocystis hominis, Dientamoeba fraggilis, Cyclospora cayetanensis,..</t>
    </r>
    <r>
      <rPr>
        <sz val="10"/>
        <color theme="1"/>
        <rFont val="Times New Roman"/>
        <family val="1"/>
      </rPr>
      <t xml:space="preserve">
- Loại mẫu bệnh phẩm: Phân
- Có chứng nhận IVD, đạt tiêu chuẩn ISO 13485</t>
    </r>
  </si>
  <si>
    <r>
      <t xml:space="preserve">Bộ kit real-time PCR phát hiện đồng thời các tác nhân: </t>
    </r>
    <r>
      <rPr>
        <i/>
        <sz val="10"/>
        <color theme="1"/>
        <rFont val="Times New Roman"/>
        <family val="1"/>
      </rPr>
      <t>M.pneumoniae, C.pneumoniae, L.pneumoniae, S.pneumoniae, H.influenzae, B.pertussis, B.parapertussis,..</t>
    </r>
    <r>
      <rPr>
        <sz val="10"/>
        <color theme="1"/>
        <rFont val="Times New Roman"/>
        <family val="1"/>
      </rPr>
      <t xml:space="preserve">
Mẫu bệnh phẩm: Dịch ngoáy tỵ hầu, dịch hút tỵ hầu, dịch rửa phế quản, đờm,...
Có chứng nhận IVD, đạt tiêu chuẩn ISO 13485</t>
    </r>
  </si>
  <si>
    <t>- Dạng: kit tinh sạch
- Bộ kit tách chiết axit nucleic dùng cho máy tách chiết tự động theo công nghệ hạt từ silica
- Mẫu đầu vào: Máu toàn phần, huyết tương, huyết thanh, dịch não tủy (CSF), nước tiểu, đờm, dịch rửa phế quản (BAL), dịch hút, mẫu tinh trùng, bọ ve, nước bọt, mẫu phết...
- Chứng nhận: CE IVD</t>
  </si>
  <si>
    <t>- Dạng: kit tinh sạch
- Bộ kit tách dạng cột dùng cho tách chiết DNA/RNA sử dụng cho  tách chiết thủ công
- Mẫu đầu vào: Máu toàn phần, huyết tương, huyết thanh, dịch não tủy (CSF), nước tiểu, đờm, dịch rửa phế quản (BAL), dịch hút, mẫu tinh trùng, bọ ve, nước bọt, mẫu phết...
- Chứng nhận: CE IVD</t>
  </si>
  <si>
    <t>- Kỹ thuật: Real-time PCR
- Phương pháp phân tích: Định tính và định lượng HBV
- Trình tự đích: P gene
- Độ đặc hiệu phân tích: HBV genotype A - H, HBV đột biến tiền lõi  (âm tính với HBeAg), 100%
- Độ đặc hiệu phân tích: HBV 100%
- Độ nhạy phân tích (Giới hạn phát hiện LoD): chỉ từ 13.9 IU/ml
- Mẫu đầu vào: Huyết tương, huyết thanh..
- Kênh màu yêu cầu: FAM, HEX
- Chứng nhận: CE IVD</t>
  </si>
  <si>
    <t>- Kỹ thuật: Real-time PCR
- Phương pháp phân tích: định tính 
- Trình tự đích: Gen M181 mã hóa cho độc tố CARDS
- Độ đặc hiệu: Mycoplasma pneumoniae, ≥98 %
- Độ nhạy (LoD): Đạt tới 0.46 cp/µl với xác xuất ≥95 %
- Mẫu đầu vào: mẫu đờm, mẫu phết
- Kiểm soát chất lượng: ISO 13485
- Chứng nhận: CE IVD</t>
  </si>
  <si>
    <t>- Kỹ thuật: Real-time PCR
- Phương pháp phân tích: định tính và định lượng
- Trình tự đích: Trình tự DNA bảo thủ đặc hiệu cho gen đơn bản sao mã hóa kháng nguyên 4 IE.
- Độ đặc hiệu phân tích: Human Cytomegalovirus (CMV) ≥98,00 %
- Khoảng tuyến tính: 10^10 - 10^2.5 IU/ml với độ chụm ± 0.5 log
- Mẫu đầu vào: huyết tương, huyết thanh, nước tiểu, máu toàn phần...
- Chứng nhận:  CE IVD</t>
  </si>
  <si>
    <t>- Kỹ thuật: Real-time PCR
- Phương pháp phân tích: định tính và định lượng
- Trình tự đích: Gen EBNA1
- Độ đặc hiệu phân tích: 100% với Epstein-Barr virus
- Độ nhạy phân tích (LoD với xác suất 95%): ≥ 110.8 IU/ml
- Độ nhạy chẩn đoán: ≥99.0% 
- Khoảng tuyến tính: 10^10 - 10^2.5 IU/ml
- Mẫu đầu vào: BAL, CSF, huyết tương, máu toàn phần (EDTA). 
- Chứng nhận: CE IVD</t>
  </si>
  <si>
    <t>- Kỹ thuật: Real-time PCR
- Phương pháp phân tích: định tính và định lượng
- Trình tự mục tiêu: Gen mã hóa cho glycoprotein B (gB)
- Độ đặc hiệu phân tích: Herpes simplex virus type 1 (HSV-1) , Herpes simplex virus type 2 (HSV-2) ≥98,00 %.
- Độ nhạy phân tích (LoD với xác suất 95%): 
+ Đối với HSV-1: ≥82.8 cp/ml
+ Đối với HSV-2: ≥ 60.2 cp/ml
- Độ đặc hiệu chẩn đoán: ≥97.0% 
- Độ nhạy chẩn đoán: 100.00%  
- Khoảng tuyến tính (với độ chụm ± 0.5 log): 10^10-10^2 cp/ml
- Mẫu đầu vào: CSF, huyết tương, huyết thanh, nước tiểu, mẫu phết, máu toàn phần (EDTA),...
- Chứng nhận: CE IVD</t>
  </si>
  <si>
    <t>- Kỹ thuật: Real-time PCR
- Phương pháp phân tích: định tính và định lượng
- Trình tự đích: Gen E2B
- Tính đặc hiệu: 100% với Adenovirus
- Giới hạn phát hiện : ≥81.41 cp/ml
- Khoảng tuyến tính (với độ chụm ± 0.5 log): 10^10 - 10^2.5cp/ml
- Mẫu đầu vào: Dịch hút, huyết tương, phân, mẫu phết, nước tiểu, máu toàn phần (EDTA)...
- Chứng nhận: CE IVD</t>
  </si>
  <si>
    <t>- Kỹ thuật: Real-time PCR
- Phương pháp phân tích: định tính và định lượng
- Trình tự gen đích: 5‘ UTR RNA
- Đặc hiệu với Enterovirus A-D
- Tính đặc hiệu: 100% với Enterovirus
- Ngưỡng phát hiện ≥0.57 cp/ul 
- Sử dụng được với mẫu phết, mẫu phân, dịch não tủy...
- Chứng nhận: CE IVD</t>
  </si>
  <si>
    <t>- Vật liệu kiểm soát toàn bộ quá trình chẩn đoán: hiệu suất tách chiết DNA/RNA, hiệu suất phiên mã ngược (phiên mã từ RNA thành cDNA) và hiệu suất khuếch đại PCR (ức chế PCR).
- Thêm trực tiếp vào mẫu từ lúc bắt đầu quá trình tách chiết.
- Chỉ 1 chứng nội kiểm chung cho nhiều loại mẫu lâm sàng và các xét nghiệm khác nhau.
- Kiểm soát các kết quả âm tính giả một cách chính xác.</t>
  </si>
  <si>
    <r>
      <t xml:space="preserve">- Kỹ thuật: Real-time PCR
- Phương pháp phân tích: định tính 
- Trình tự đích: trình tự chèn đa bản sao đặc hiệu IS6110 và trình tự của protein sinh miễn dịch MPB64
- Độ đặc hiệu phân tích: hệ các Mycobacterium tuberculosis (M. tuberculosis, M. africanum, M. bovis, M. microti, M. canettii, M. pinnipedi, M. caprae, M. orygis, M. mungi và chủng vaccine Bacillus Calmette–Guérin, BCG), 100%
- Độ nhạy phân tích (Giới hạn phát hiện LoD): </t>
    </r>
    <r>
      <rPr>
        <sz val="10"/>
        <color theme="1"/>
        <rFont val="Arial"/>
        <family val="2"/>
      </rPr>
      <t>≥</t>
    </r>
    <r>
      <rPr>
        <sz val="10"/>
        <color theme="1"/>
        <rFont val="Times New Roman"/>
        <family val="1"/>
      </rPr>
      <t xml:space="preserve"> 0.09 cp/µl với xác suất 95% 
- Mẫu đầu vào: Đờm, BAL, mẫu phết, nước tiểu, CSF, huyết tương, mẫu phân
- Chứng nhận: CE IVD, ISO 13485</t>
    </r>
  </si>
  <si>
    <t xml:space="preserve">Dung dịch hệ thống để làm sạch bộ phận phát hiện của máy phân tích xét nghiệm miễn dịch </t>
  </si>
  <si>
    <t xml:space="preserve">Mục đích: Hóa chất sử dụng xét nghiệm định lượng Estradiol </t>
  </si>
  <si>
    <t>Mục đích: Hóa chất sử dụng hiệu chuẩn xét nghiệm định lượng Estradiol</t>
  </si>
  <si>
    <t>Mục đích: Hóa chất sử dụng xét nghiệm định lượng FSH</t>
  </si>
  <si>
    <t>Mục đích: Hóa chất sử dụng để hiệu chuẩn xét nghiệm định lượng FSH</t>
  </si>
  <si>
    <t>Mục đích: Hóa chất sử dụng xét nghiệm định lượng LH</t>
  </si>
  <si>
    <t>Mục đích: Hóa chất sử dụng để hiệu chuẩn xét nghiệm định lượng LH</t>
  </si>
  <si>
    <t xml:space="preserve">Mục đích: Hóa chất sử dụng xét nghiệm định lượng Testosterone </t>
  </si>
  <si>
    <t>Mục đích: Hóa chất sử dụng để hiệu chuẩn xét nghiệm định lượng Testosterone</t>
  </si>
  <si>
    <t>Mục đích: Hóa chất sử dụng xét nghiệm định lượng Progesterone</t>
  </si>
  <si>
    <t>Mục đích: Hóa chất sử dụng để hiệu chuẩn xét nghiệm định lượng Progesterone</t>
  </si>
  <si>
    <t xml:space="preserve">Mục đích: Hóa chất sử dụng xét nghiệm định lượng Prolactin </t>
  </si>
  <si>
    <t>Mục đích: Hóa chất sử dụng để hiệu chuẩn xét nghiệm định lượng Prolactin</t>
  </si>
  <si>
    <t xml:space="preserve">Mục đích: Hóa chất sử dụng xét nghiệm định lượng HCG+beta </t>
  </si>
  <si>
    <t xml:space="preserve">Mục đích: Hóa chất sử dụng để hiệu chuẩn xét nghiệm định lượng HCG+beta </t>
  </si>
  <si>
    <t>Mục đích: Hóa chất sử dụng để  pha loãng mẫu trong xét nghiệm định lượng Estradiol và Progesterone</t>
  </si>
  <si>
    <t>Mục đích: Hóa chất sử dụng xét nghiệm định lượng Ferritin</t>
  </si>
  <si>
    <t>Mục đích: Hóa chất sử dụng để hiệu chuẩn xét nghiệm định lượng Ferritin</t>
  </si>
  <si>
    <t>Mục đích: Hóa chất sử dụng xét nghiệm định lượng Folate</t>
  </si>
  <si>
    <t xml:space="preserve">Mục đích: Hóa chất sử dụng để hiệu chuẩn xét nghiệm định lượng Folate </t>
  </si>
  <si>
    <t>Mục đích: Hóa chất sử dụng xét nghiệm định lượng Vitamin B12</t>
  </si>
  <si>
    <t xml:space="preserve">Mục đích: Hóa chất sử dụng để hiệu chuẩn xét nghiệm  định lượng Vitamin B12 </t>
  </si>
  <si>
    <t>Mục đích: Hóa chất sử dụng xét nghiệm định lượng TSH</t>
  </si>
  <si>
    <t>Mục đích: Hóa chất sử dụng để hiệu chuẩn xét nghiệm định lượng TSH</t>
  </si>
  <si>
    <t>Mục đích: Hóa chất sử dụng xét nghiệm định lượng NT-proBNP</t>
  </si>
  <si>
    <t>Mục đích: Hóa chất sử dụng để hiệu chuẩn xét nghiệm NT-proBNP</t>
  </si>
  <si>
    <t>Mục đích: Hóa chất sử dụng xét nghiệm định lượng Troponin T hs</t>
  </si>
  <si>
    <t>Mục đích: Hóa chất sử dụng để hiệu chuẩn xét nghiệm Troponin T hs</t>
  </si>
  <si>
    <t>Mục đích: Hóa chất sử dụng để kiểm soát chất lượng xét nghiệm Troponin T hs</t>
  </si>
  <si>
    <t>Mục đích: Hóa chất sử dụng xét nghiệm định lượng procalcitonin</t>
  </si>
  <si>
    <t>Mục đích: Hóa chất sử dụng xét nghiệm định lượng FT4</t>
  </si>
  <si>
    <t>Mục đích: Hóa chất sử dụng để hiệu chuẩn xét nghiệm định lượng FT4</t>
  </si>
  <si>
    <t>Mục đích: Hóa chất sử dụng xét nghiệm định lượng T3</t>
  </si>
  <si>
    <t>Mục đích: Hóa chất sử dụng để hiệu chuẩn xét nghiệm định lượng T3</t>
  </si>
  <si>
    <t>Mục đích: Hóa chất sử dụng xét nghiệm định lượng Cortisol</t>
  </si>
  <si>
    <t>Mục đích: Hóa chất sử dụng để hiệu chuẩn xét nghiệm định lượng cortisol</t>
  </si>
  <si>
    <t>Mục đích: Hóa chất sử dụng để kiểm soát chất lượng các xét nghiệm định lượng ACTH, C-Peptide, hGH, Insulin, IL-6, PlGF, sFlt</t>
  </si>
  <si>
    <t>Mục đích: Hóa chất sử dụng xét nghiệm định lượng nội tiết tố kích thích vỏ thượng thận (ACTH)</t>
  </si>
  <si>
    <t>Mục đích: Hóa chất sử dụng để hiệu chuẩn xét nghiệm định lượng ACTH</t>
  </si>
  <si>
    <t xml:space="preserve">Mục đích: Hóa chất sử dụng xét nghiệm định lượng PTH </t>
  </si>
  <si>
    <t xml:space="preserve">Mục đích: Hóa chất sử dụng để hiệu chuẩn xét nghiệm định lượng PTH </t>
  </si>
  <si>
    <t>Mục đích: Hóa chất sử dụng xét nghiệm định lượng Vitamin D toàn phần</t>
  </si>
  <si>
    <t>Mục đích: Hóa chất sử dụng để kiểm soát chất lượng xét nghiệm định lượng Vitamin D toàn phần</t>
  </si>
  <si>
    <t xml:space="preserve">Mục đích: Hóa chất sử dụng để hiệu chuẩn xét nghiệm định lượng Vitamin D toàn phần </t>
  </si>
  <si>
    <t>Mục đích: Hóa chất sử dụng xét nghiệm định lượng IGE</t>
  </si>
  <si>
    <t>Mục đích: Hóa chất sử dụng để hiệu chuẩn xét nghiệm định lượng IgE</t>
  </si>
  <si>
    <t xml:space="preserve"> Hóa chất dùng trong chẩn đoán invitro được dùng để tách chiết các phân tích đặc hiệu từ mẫu thử &amp; được sử dụng cùng với các xét nghiệm miễn dịch</t>
  </si>
  <si>
    <t xml:space="preserve">Mục đích: Hóa chất sử dụng xét nghiệm định lượng </t>
  </si>
  <si>
    <t>Mục đích: Hóa chất sử dụng để hiệu chuẩn xét nghiệm định lượng Cyclosporine</t>
  </si>
  <si>
    <t>Mục đích: Hóa chất sử dụng để kiểm soát chất lượng các xét nghiệm định lượng Cyclosporine, Tacrolimus và Sirolimus.</t>
  </si>
  <si>
    <t xml:space="preserve">Mục đích: Sử dụng để pha loãng mẫu trong các xét nghiệm miễn dịch, sử dụng pha loãng mẫu khi nồng độ phân tích vượt quá phạm vi đo của phương pháp, tiền pha loãng mẫu cho một số xét nghiệm miễn dịch. </t>
  </si>
  <si>
    <t xml:space="preserve">Mục đích: Sử dụng để phát tín hiệu điện hóa xét nghiệm miễn dịch. </t>
  </si>
  <si>
    <t xml:space="preserve">Mục đích: Sử dụng để rửa phản ứng trước khi tạo tín hiệu phát hiện phản ứng miễn dịch. </t>
  </si>
  <si>
    <t>Cup và Tip nhựa; hộp giấy</t>
  </si>
  <si>
    <t xml:space="preserve">Mục đích: Hóa chất sử dụng xét nghiệm định tính kháng thể IgM kháng HAV </t>
  </si>
  <si>
    <t>Mục đích: Hóa chất sử dụng để kiểm soát chất lượng xét nghiệm định tính kháng thể IgM kháng vi rút viêm gan A</t>
  </si>
  <si>
    <t xml:space="preserve">Mục đích: Hóa chất sử dụng xét nghiệm định tính kháng nguyên HBs </t>
  </si>
  <si>
    <t>Mục đích: Hóa chất sử dụng để kiểm soát chất lượng xét nghiệm định tính kháng nguyên HBs</t>
  </si>
  <si>
    <t xml:space="preserve">Mục đích: Hóa chất sử dụng để định lượng kháng thể kháng HBsAg </t>
  </si>
  <si>
    <t>Mục đích: Hóa chất sử dụng để kiểm soát chất lượng xét nghiệm định lượng kháng thể của người kháng HBsAg</t>
  </si>
  <si>
    <t xml:space="preserve">Thuốc thử, chất hiệu chuẩn xét nghiệm định tính kháng thể kháng HCV </t>
  </si>
  <si>
    <t>Mục đích: Hóa chất sử dụng để kiểm soát chất lượng xét nghiệm định tính kháng thể kháng HCV</t>
  </si>
  <si>
    <t xml:space="preserve">Thuốc thử chất hiệu chuẩn xét nghiệm định tính kháng nguyên HIV‑1 p24 và kháng thể kháng HIV‑1, bao gồm nhóm O và HIV‑2 </t>
  </si>
  <si>
    <t>Mục đích: Hóa chất sử dụng để kiểm soát chất lượng xét nghiệm định tính kháng nguyên HIV-1 p24 và kháng thể kháng HIV-1 (bao gồm nhóm O) và HIV-2</t>
  </si>
  <si>
    <t>Mục đích: Hóa chất sử dụng xét nghiệm định tính kháng thể kháng Treponema pallidum</t>
  </si>
  <si>
    <t>Mục đích: Hóa chất sử dụng để kiểm soát chất lượng xét nghiệm định tính kháng thể kháng Treponema pallidum</t>
  </si>
  <si>
    <t>Mục đích: Hóa chất sử dụng để kiểm soát chất lượng xét nghiệm định lượng kháng thể IgG kháng Cytomegalovirus (CMV)</t>
  </si>
  <si>
    <t>Mục đích: Hóa chất sử dụng để kiểm soát chất lượng xét nghiệm định tính kháng thể IgM kháng cytomegalovirus (CMV)</t>
  </si>
  <si>
    <t>Mục đích: Hóa chất sử dụng xét nghiệm kháng thể IgG kháng Cytomegalovirus (CMV)</t>
  </si>
  <si>
    <t>Mục đích: Hóa chất sử dụng xét nghiệm kháng thể IgM kháng cytomegalovirus (CMV)</t>
  </si>
  <si>
    <t>Mục đích: Hóa chất sử dụng để kiểm soát chất lượng xét nghiệm định tính kháng thể lớp IgG kháng HSV-1 và HSV-2</t>
  </si>
  <si>
    <t xml:space="preserve">Mục đích: Hóa chất sử dụng xét nghiệm định tính kháng thể lớp IgG kháng HSV-1  </t>
  </si>
  <si>
    <t xml:space="preserve">Mục đích: Hóa chất sử dụng xét nghiệm định tính kháng thể lớp IgG kháng HSV-2 </t>
  </si>
  <si>
    <t>Mục đích: Hóa chất sử dụng để kiểm soát chất lượng xét nghiệm định lượng kháng thể IgG kháng vi rút Rubella</t>
  </si>
  <si>
    <t>Mục đích: Hóa chất sử dụng để kiểm soát chất lượng xét nghiệm định tính kháng thể IgM kháng vi rút Rubella</t>
  </si>
  <si>
    <t xml:space="preserve">Mục đích: Hóa chất sử dụng xét nghiệm định lượng kháng thể IgG kháng vi rút Rubella </t>
  </si>
  <si>
    <t>Mục đích: Hóa chất sử dụng xét nghiệm định tính kháng thể IgM kháng vi rút Rubella</t>
  </si>
  <si>
    <t>Mục đích: Hóa chất sử dụng để kiểm soát chất lượng xét nghiệm định lượng kháng thể IgG kháng Toxoplasma gondii</t>
  </si>
  <si>
    <t>Mục đích: Hóa chất sử dụng để kiểm soát chất lượng xét nghiệm định tính kháng thể IgM kháng Toxoplasma gonddi</t>
  </si>
  <si>
    <t xml:space="preserve">Mục đích: Hóa chất sử dụng xét nghiệm định lượng kháng thể IgG kháng Toxoplasma gondii  </t>
  </si>
  <si>
    <t xml:space="preserve">Mục đích: Hóa chất sử dụng xét nghiệm định tính kháng thể IgM kháng Toxoplasma gondii  </t>
  </si>
  <si>
    <t xml:space="preserve">Mục đích: Hóa chất sử dụng xét nghiệm định tính kháng thể IgM kháng EBV </t>
  </si>
  <si>
    <t xml:space="preserve">Mục đích: Hóa chất sử dụng xét nghiệm định tính kháng thể IgG kháng EBV </t>
  </si>
  <si>
    <t>Mục đích: Hóa chất sử dụng để kiểm soát chất lượng xét nghiệm định tính kháng thể IgG và IgM kháng EBV</t>
  </si>
  <si>
    <t>Mục đích: Hóa chất sử dụng để kiểm soát xét nghiệm định lượng 24 thông số miễn dịch</t>
  </si>
  <si>
    <t>Mục đích: Hóa chất sử dụng để kiểm soát xét nghiệm định lượng Vitamin B12, Ferritin, Folate, βCTx, Osteocalcin, PTH, P1NP, Vitamin D, Calcitonin</t>
  </si>
  <si>
    <t>Mục đích: Hóa chất sử dụng để kiểm soát xét nghiệm định lượng CK-MB, Digitoxin, Digoxin, GDF-15, Myoglobin và NT-proBNP</t>
  </si>
  <si>
    <t>Mục đích: Dung dịch dùng để vệ sinh điện cực máy xét nghiệm.  Đặc tính : dung dịch vệ sinh có tính kiềm có tính chất kháng khuẩn.</t>
  </si>
  <si>
    <t>Vật liệu kiểm soát chất lượng nồng độ mức 1 được sử dụng để theo dõi độ chính xác của máy nước tiểu và soi cặn nước tiểu</t>
  </si>
  <si>
    <t>Vật liệu kiểm soát chất lượng nồng độ mức 2 được sử dụng để theo dõi độ chính xác của máy nước tiểu và soi cặn nước tiểu</t>
  </si>
  <si>
    <t>Vật liệu kiểm soát chất lượng nồng độ mức 3 được sử dụng để theo dõi độ chính xác của máy nước tiểu và soi cặn nước tiểu</t>
  </si>
  <si>
    <t>Sản phẩm được sử dụng để bảo trì hàng ngày và rửa hệ thống dòng chảy, cũng như pha loãng mẫu.</t>
  </si>
  <si>
    <t>Sản phẩm được sử dụng để bảo trì hàng ngày và rửa hệ thống dòng chảy, cũng như pha loãng mẫu dùng khi tự động bảo trì</t>
  </si>
  <si>
    <t>Vật chứa mẫu dùng cho máy soi cặn nước tiểu.</t>
  </si>
  <si>
    <t>Thẻ sử dụng trên máy máu lắng tự động, nhằm mục đích xử lý và phân tích các mẫu
Đạt tiêu chuẩn  IVD</t>
  </si>
  <si>
    <t>Dung dịch rửa máy đo tốc độ máu lắng. Đạt tiêu chuẩn  IVD</t>
  </si>
  <si>
    <t>Thành phần, nồng độ: gồm các tế bào hồng cầu ổn định của con người lơ lửng trong một chất đệm lỏng và chất bảo quản.
Ổn định sau mở nắp ≥ 60 ngày . Đạt tiêu chuẩn  IVD</t>
  </si>
  <si>
    <t>Thẻ để thực hiện xét nghiệm định tính để nhận diện kháng nguyên A, B và D (RH1) trên tế bào hồng cầu người và để phát hiện kháng thể IgG dạng kết hợp với tế bào ở trẻ sơ sinh. Đạt ISO 13485 hoặc tương đương.
Thành phần:  Hỗn hợp kháng thể đơn dòng (IgM) anti-A. Hỗn hợp kháng thể đơn dòng (IgM) anti-B. Hỗn hợp kháng thể đơn dòng (IgM) anti-A,B. Hỗn hợp kháng thể đơn dòng (IgM) anti-D . Dung dịch đệm được tối ưu hóa để sử dụng như tự chứng cho các xét nghiệm nhóm máu.  Anti-IgG.</t>
  </si>
  <si>
    <t>Dung dịch sử dụng trong bảo dưỡng hàng ngày cho máy định nhóm máu tự động 
 Đạt ISO 13485 hoặc tương đương.</t>
  </si>
  <si>
    <t>Giếng pha loãng hồng cầu của bệnh nhân. Đạt ISO 13485 hoặc tương đương.</t>
  </si>
  <si>
    <t>Cassette dùng cho xét nghiệm định tính để xác nhận các kháng nguyên A, B và D  trên bề mặt các tế bào hồng cầu người
Thành phần gồm: Thuốc thử nhóm máu Anti-A: Hỗn hợp kháng thể đơn dòng từ chuột Anti-A (IgM). Thuốc thử nhóm máu Anti-B : Hỗn hợp kháng thể đơn dòng từ chuột Anti-B (IgM). Thuốc thử nhóm máu Anti-D : Kháng thể đơn dòng từ người Anti-D (IgM)</t>
  </si>
  <si>
    <t>Thẻ xét nghiệm sử dụng để sàng lọc kháng thể bất thường trong môi trường 22 độ
Thành phần: Chất tăng cường được tối ưu hóa để sử dụng trong xét nghiệm định nhóm máu ngược</t>
  </si>
  <si>
    <t>Thẻ xét nghiệm sử dụng xét nghiệm trong hòa hợp 22 độ
Thành phần: Chất tăng cường được tối ưu hóa để sử dụng trong xét nghiệm định nhóm máu ngược</t>
  </si>
  <si>
    <t>Thẻ để thực hiện xét nghiệm định tính để phát hiện kháng thể IgG dạng kết hợp với hồng cầu, dùng để  sàng lọc kháng thể bất thường ở môi trường 37 độ
Thành phần: : Anti-Human Globulin, Anti-IgG</t>
  </si>
  <si>
    <t>Thẻ để thực hiện xét nghiệm định tính để phát hiện kháng thể IgG dạng kết hợp với hồng cầu. Dùng để xét nghiệm trong hòa hợp 37 độ 
Thành phần: : Anti-Human Globulin, Anti-IgG</t>
  </si>
  <si>
    <t>Dung dịch có nồng độ ion thấp (LISS) được sử dụng để tối ưu nồng độ ion cho sự bắt giữ kháng thể.
Thành phần: Dung dịch đệm phosphat có nồng độ độ ion thấp (Liss)</t>
  </si>
  <si>
    <t>Hóa chất nội kiểm tra chất lượng xét nghiệm định lượng protein toàn phần, albumin trong nước tiểu và Dịch não tủy</t>
  </si>
  <si>
    <t xml:space="preserve">Hóa chất nội kiểm tra chất lượng xét nghiệm G6PD mức bình thường </t>
  </si>
  <si>
    <t>Hóa chất nội kiểm tra chất lượng xét nghiệm G6PD mức bất thường</t>
  </si>
  <si>
    <t>Hóa chất nội kiểm tra chất lượng xét nghiệm Kẽm mức bất thường</t>
  </si>
  <si>
    <t>Hóa chất nội kiểm tra chất lượng xét nghiệm Kẽm mức bình thường</t>
  </si>
  <si>
    <t>Hóa chất sử dụng để thiết lập đường chuẩn cho xét nghiệm Kẽm</t>
  </si>
  <si>
    <t>Hóa chất dùng cho xét nghiệm định lượng NH3; 
Dải đo: Từ ≤ 15.0 μmol/L đến ≥  550 μmol/L
Độ lặp lại: CV ≤ 10%</t>
  </si>
  <si>
    <t>Hóa chất sử dụng để thiết lập đường chuẩn cho xét nghiệm NH3</t>
  </si>
  <si>
    <t>Hóa chất  nội kiểm tra xét nghiệm NH3 mức 1</t>
  </si>
  <si>
    <t>Hóa chất  nội kiểm tra xét nghiệm NH3 mức 2</t>
  </si>
  <si>
    <t>Hóa chất dùng cho xét nghiệm định lượng albumin; 
Phương pháp: Bromocresol Green;
Dải đo: Từ ≤  17 đến ≥  60 g/L
 Loại mẫu: Huyết thanh, huyết tương; 
Độ lặp lại: CV ≤ 5%</t>
  </si>
  <si>
    <t>Hóa chất xét nghiệm ALP trên máy phân tích tự động
Dải đo: Từ ≤  10 đến ≥ 900 U/L
Độ lặp lại: CV ≤ 5%
Loại mẫu: Huyết thanh, Huyết tương</t>
  </si>
  <si>
    <t>Hóa chất xét nghiệm  ALT (GPT) trên máy phân tích tự động
Dải đo: Từ ≤  5 đến ≥ 500 U/L
Độ lặp lại: CV ≤ 5%
Loại mẫu: Huyết thanh, Huyết tương</t>
  </si>
  <si>
    <t>Hóa chất xét nghiệm AST (GOT) trên máy phân tích tự động
Dải đo: Từ ≤  5 đến ≥  500 U/L
Loại mẫu: Huyết thanh, huyết tương
Độ lặp lại: CV ≤ 10 %</t>
  </si>
  <si>
    <t>Hóa chất xét nghiệm Calci toàn phần trên máy phân tích tự động
- Phương pháp: Arsenazo/NM-BAPTA/Cresolphthalein complexone hoặc tương đương
Loại mẫu: huyết thanh, huyết tương, nước tiểu
Dải đo:
Huyết thanh, huyết tương từ 1 – 4 mmol/L. 
Độ lặp lại: CV ≤ 5%</t>
  </si>
  <si>
    <t>Hóa chất xét nghiệm Cholesterol toàn phần trên máy phân tích tự động
Dải đo: Từ ≤   1,0 đến ≥ 15,0 mmol/L 
 Loại mẫu: Huyết thanh, huyết tương; 
Độ lặp lại CV ≤ 3%</t>
  </si>
  <si>
    <t>Hóa chất xét nghiệm CK (Creatine kinase) trên máy phân tích tự động
Dải đo: Từ ≤   20 đến ≥ 2000 U/L 
Loại mẫu: Huyết thanh, Huyết tương
Độ lặp lại: CV ≤ 5 %</t>
  </si>
  <si>
    <t>Xét nghiệm C3 trên máy phân tích tự động
Dải đo: Từ ≤  0,2 đến ≥  5,0 g/L;
Loại mẫu: Huyết thanh, huyết tương 
Độ lặp lại: CV ≤ 5%</t>
  </si>
  <si>
    <t>Hóa chất xét nghiệm C4  trên máy phân tích tự động
Dải đo :  Từ ≤  0,1 đến ≥ 1,5 g/L 
Loại mẫu: Huyết thanh, huyết tương 
Độ lặp lại: CV ≤ 5%</t>
  </si>
  <si>
    <t>Xét nghiệm Bilirubin trực tiếp trên máy phân tích tự động
- Phương pháp: Oxidation to Biliverdin/Vanadate/ Dichlorophenyl Diazonium hoặc tương đương.
Dải đo: Từ ≤ 1,5  đến ≥ 170 μmol/L ;
Loại mẫu: Huyết thanh, huyết tương
Độ lặp lại: CV ≤ 10 %</t>
  </si>
  <si>
    <t>Hóa chất xét nghiệm GGT  trên máy phân tích tự động
Dải đo:Từ ≤ 5 đến ≥1000 U/L ; 
Loại mẫu: huyết thanh, huyết tương
Độ lặp lại CV ≤ 10 %</t>
  </si>
  <si>
    <t>Hóa chất xét nghiệm Glucose trên máy phân tích tự động
Dải đo: Từ ≤ 1 đến ≥ 40 mmol/L ; 
Loại mẫu: Huyết thanh, Huyết tương, nước tiểu, dịch não tủy
Độ lặp lại: CV ≤ 10 %</t>
  </si>
  <si>
    <t>Hóa chất xét nghiệm HDL-Cholesterol  trên máy phân tích tự động
Dải đo: Từ ≤ 0,2 đến ≥ 3,8 mmol/L ; 
Loại mẫu: Huyết thanh, huyết tương
Độ lặp lại: CV ≤ 10 %</t>
  </si>
  <si>
    <t>Hóa chất xét nghiệm Sắt trên máy phân tích tự động
Dải đo: Từ ≤ 3 đến ≥ 100 μmol/L;
Loại mẫu: Huyết thanh và Huyết tương
Độ lặp lại: CV ≤ 10 %</t>
  </si>
  <si>
    <t>Hóa chất nội kiểm tra chất lượng mức 1 các thông số xét nghiệm hóa sinh thông thường: Amylase, AST, CK-NAC, GGT, GLDH, LDH, Lipase, Inorganic Phosphorus, Triglyceride, Albumin, Calcium, Chloride, Cholesterol, Creatinine, Glucose, Iron, Lactate, Lithium, Magnesium, Potassium, Sodium, Total Protein, UIBC...</t>
  </si>
  <si>
    <t>Hóa chất nội kiểm tra chất lượng mức 2 các thông số xét nghiệm hóa sinh thông thường: Amylase, AST, CK-NAC, GGT, GLDH, LDH, Lipase, Inorganic Phosphorus, Triglyceride, Albumin, Calcium, Chloride, Cholesterol, Creatinine, Glucose, Iron, Lactate, Lithium, Magnesium, Potassium, Sodium, Total Protein, UIBC...</t>
  </si>
  <si>
    <t xml:space="preserve">Hóa chất  sử dụng để thiết lập đường chuẩn nhằm xác định định lượng CRP -  thường trong huyết thanh/ huyết tương người </t>
  </si>
  <si>
    <t>Hóa chất xét nghiệm LDL-Cholesterol trên máy phân tích tự động
Dải đo: Từ ≤ 0,5 đến ≥ 10 mmol/L; 
Loại mẫu: Huyết tương và Huyết thanh</t>
  </si>
  <si>
    <t>Hóa chất xét nghiệm đo hoạt độ LDH trên máy phân tích tự động
Dải đo: Từ ≤ 30 đến ≥ 1000 U/L ;
Độ lặp lại: CV ≤ 10 %
Loại mẫu: Huyết thanh, huyết tương</t>
  </si>
  <si>
    <t>Hóa chất xét nghiệm Magie trên máy phân tích tự động
Loại mẫu: Huyết thanh, huyết tương, nước tiểu
Dải đo: Huyết thanh, huyết tương Từ ≤ 0,5 đến ≥ 2,0 mmol/L
Độ lặp lại: CV ≤ 5 %</t>
  </si>
  <si>
    <t>Xét nghiệm Bilirubin toàn phần trên máy phân tích tự động
Dải đo: Từ ≤  2,5 đến ≥ 500 μmol/L
Loại mẫu: Huyết thanh, huyết tương
Độ lặp lại: CV ≤ 5%</t>
  </si>
  <si>
    <t>Hóa chất xét nghiệm Protein toàn phần trên máy phân tích tự động
Dải đo: Từ ≤ 30 đến ≥ 100 g/L
Loại mẫu: Huyết thanh, huyết tương
Độ lặp lại: CV ≤ 5 %</t>
  </si>
  <si>
    <t>Hóa chất xét nghiệm Transferin trên máy phân tích tự động
Dải đo: Từ ≤ 0,8 đến  ≥ 5,0 g/L;
Loại mẫu: huyết thanh và Huyết tương
Độ lặp lại: CV ≤ 5 %</t>
  </si>
  <si>
    <t xml:space="preserve">Hóa chất xét nghiệm Triglycerid trên máy phân tích tự động
Dải đo: Từ ≤ 0,2 đến ≥ 10 mmol/L; 
Loại mẫu: Huyết thanh, huyết tương
Độ lặp lại: CV ≤ 5% </t>
  </si>
  <si>
    <t>Hóa chất xét nghiệm UIBC trên máy phân tích tự động
Dải đo: Từ  ≤ 15 đến ≥ 100 µmol/L; 
Loại mẫu: Huyết thanh, Huyết tương
Độ lặp lại: CV ≤ 5 %</t>
  </si>
  <si>
    <t>Hóa chất xét nghiệm Ure trên máy phân tích tự động
Dải đo: ≤ 1 đến ≥ 40 mmol/L ; 
Loại mẫu: Huyết thanh, huyết tương, nước tiểu
Độ lặp lại: CV ≤ 10 %</t>
  </si>
  <si>
    <t>Xét nghiệm Acid Uric trên máy phân tích tự động
Dải đo: ≤ 100 đến ≥ 1450 umol/L ; 
Loại mẫu: Huyết thanh, huyết tương, nước tiểu
Độ lặp lại: CV ≤  5 %</t>
  </si>
  <si>
    <t>Hóa chất xét nghiệm α-Amylase trên máy phân tích tự động
Dải đo: Từ ≤  15 đến ≥ 1500 U/L ; 
Độ lặp lại: CV ≤ 10 %
Loại mẫu: Huyết thanh, huyết tương, nước tiểu</t>
  </si>
  <si>
    <t>Hóa chất xét nghiệm Vancomycin trên máy phân tích tự động
Dải đo: Từ ≤ 4 đến  ≥ 45 μg/mL
Độ lặp lại: CV ≤ 5 %
Loại mẫu: Huyết thanh, huyết tương</t>
  </si>
  <si>
    <t>Hóa chất sử dụng để thiết lập đường chuẩn cho xét nghiệm Vancomycin</t>
  </si>
  <si>
    <t>Hóa chất xét nghiệm Lipase trên máy phân tích tự động
Mẫu đo: Huyết thanh, huyết tương
Dải đo Từ ≤ 5  đến  ≥ 300 U/L
Độ lặp lại: CV ≤ 10%</t>
  </si>
  <si>
    <t>Hóa chất dùng cho xét nghiệm định lượng gentamicin;
Dải đo:Từ ≤ 0,4 đến  ≥ 10 μg/mL 
 Loại mẫu: Huyết thanh, huyết tương; Độ lặp lại: CV ≤ 3,6%; Độ chụm toàn phần: CV ≤ 6,3%</t>
  </si>
  <si>
    <t>Hóa chất sử dụng để thiết lập đường chuẩn cho xét nghiệm Gentamicin</t>
  </si>
  <si>
    <t>Hóa chất xét nghiệm Phospho vô cơ trên máy phân tích tự động
Dải đo: Từ ≤ 0,5 đến ≥ 6  mmol/L; 
Độ lặp lại: CV ≤ 5%</t>
  </si>
  <si>
    <t xml:space="preserve">Hóa chất sử dụng để thiết lập đường chuẩn cho các xét nghiệm cơ bản  (AST, ALT,...) trên máy sinh hóa </t>
  </si>
  <si>
    <t>Hóa chất xét nghiệm ASLO trên máy phân tích tự động
Độ lặp lại: CV ≤ 5%</t>
  </si>
  <si>
    <t>Hóa chất xét nghiệm Prealbumin trên máy phân tích tự động
Loại mẫu: huyết thanh
Dải đo: từ ≤5 đến ≥75 mg/dL. 
Độ lặp lại: CV ≤ 5%</t>
  </si>
  <si>
    <t>Hóa chất xét nghiệm RF trên máy phân tích tự động
Dải đo: Từ ≤ 15 đến ≥ 100 lU/mL ; 
Độ lặp lại CV ≤ 10 %
Loại mẫu: Huyết thanh, Huyết tương</t>
  </si>
  <si>
    <t>Hóa chất sử dụng để thiết lập đường chuẩn cho xét nghiệm RF‑II</t>
  </si>
  <si>
    <t>Hóa chất xét nghiệm Protein niệu, dịch não tủy trên máy phân tích tự động
Dải đo: Từ ≤ 0,04 đến ≥ 2,0 g/L
Loại mẫu: Nước tiểu, dịch não tủy
Độ lặp lại: CV ≤ 10 %</t>
  </si>
  <si>
    <t>Hóa chất dùng để định lượng nồng độ Albumin trong nước tiểu/dịch não tủy
Dải đo: Nước tiểu/ dịch não tủy : Từ ≤ 10 đến ≥ 400 mg/L);
Loại mẫu: Nước tiểu, dịch não tủy; 
Độ lặp lại: CV ≤ 10%</t>
  </si>
  <si>
    <t>Hoá chất tạo đường chuẩn xét nghiệm  để định lượng albumin trong nước tiểu/ dịch não tủy</t>
  </si>
  <si>
    <t>Hóa chất xét nghiệm Lactate trên máy phân tích tự động
Dải đo: Từ ≤ 0,5 đến ≥ 10 mmol/L ; 
Loại mẫu: Huyết tương, dịch não tủy 
Độ lặp lại: CV ≤ 10%</t>
  </si>
  <si>
    <t>Xét nghiệm định lượng IgA trên máy phân tích tự động
Mẫu đo: Huyết thanh, huyết tương
Dải đo: Từ ≤ 0,5 đến ≥ 7,0 g/L
Độ lặp lại: CV ≤ 10%</t>
  </si>
  <si>
    <t>Xét nghiệm định lượng IgM trên máy phân tích tự động
Mẫu đo: Huyết thanh, huyết tương
Dải đo: Từ ≤ 25 đến ≥ 500 mg/dL
Độ lặp lại: CV ≤ 10 %</t>
  </si>
  <si>
    <t>Xét nghiệm định lượng IgG trên máy phân tích tự động
Mẫu đo: Huyết thanh, huyết tương, dịch não tủy, nước tiểu
Dải đo: huyết thanh/huyết tương :
Từ ≤ 100 đến ≥ 2800 mg/dL
Độ lặp lại: CV ≤ 10 %</t>
  </si>
  <si>
    <t>Hóa chất xét nghiệm CK-MB trên máy phân tích tự động
Dải đo: Từ ≤ 20 đến ≥ 1800 U/L ; 
Độ lặp lại: CV ≤ 10 %
Loại mẫu: Huyết thanh, huyết tương</t>
  </si>
  <si>
    <t>Hóa chất sử dụng để thiết lập đường chuẩn cho cho xét CK-MB</t>
  </si>
  <si>
    <t>Hóa chất sử dụng để thiết lập đường chuẩn cho  các xét nghiệm sinh hóa (Protein)</t>
  </si>
  <si>
    <t>Thuốc thử xét nghiệm bán định lượng chỉ số lipid huyết, chỉ số tán huyết và chỉ số vàng da</t>
  </si>
  <si>
    <t>Dung dịch rửa có tính kiềm rửa hệ thống máy sinh hóa</t>
  </si>
  <si>
    <t>Dung dịch rửa có tính acid rửa hệ thống máy sinh hóa</t>
  </si>
  <si>
    <t>Cốc nhựa chứa mẫu thử, vật liệu chứng và mẫu chuẩn</t>
  </si>
  <si>
    <t xml:space="preserve">Hoá chất điện giải cho điện cực tham chiếu sử dụng cho xét nghiệm định lượng  nồng độ Na+, K+ và Cl-;  </t>
  </si>
  <si>
    <t>Xét nghiệm định lượng nồng độ hemoglobin A1c trên máy phân tích tự động
Mẫu đo: Máu toàn phần
Khoảng đo: Từ ≤ 4 đến ≥ 13% 
Độ lặp lại: CV ≤ 3%</t>
  </si>
  <si>
    <t>Dung dịch ly giải hồng cầu dùng cho xét nghiệm định lượng HbA1c</t>
  </si>
  <si>
    <t>- Hóa chất xác định định lượng Glucose-6-Phosphate Dehydrogenase</t>
  </si>
  <si>
    <t>Xét nghiệm định lượng Kẽm trên máy phân tích tự động</t>
  </si>
  <si>
    <t>Hóa chất xét nghiệm Creatinin trên máy phân tích tự động, 
Dải đo: Từ ≤ 15 đến ≥ 2000 μmol/L ;
Loại mẫu: Huyết thanh, Huyết tương, nước tiểu
Độ lặp lại: CV ≤ 5%</t>
  </si>
  <si>
    <t>Hóa chất xét nghiệm CRP ( thường - không phải độ loại siêu nhạy ) trên máy phân tích tự động
Loại mẫu: Huyết thanh, huyết tương 
Dải đo : Từ ≤ 0,5 đến ≥  480 mg/L
Độ lặp lại: CV ≤ 10 %</t>
  </si>
  <si>
    <t>Chất hiệu chuẩn xét nghiệm định lượng sinh hóa ( HDL)</t>
  </si>
  <si>
    <t>Chất hiệu chuẩn xét nghiệm định lượng sinh hóa ( LDL)</t>
  </si>
  <si>
    <t>mL</t>
  </si>
  <si>
    <t>Chất hiệu chuẩn xét nghiệm HDL - Cholesterol</t>
  </si>
  <si>
    <t>Hóa chất hiệu chuẩn xét nghiệm LDL-Cholesterol</t>
  </si>
  <si>
    <t>Chất hiệu chuẩn xét nghiệm định lượng ASO</t>
  </si>
  <si>
    <t>Hóa chất sử dụng để thiết lập đường chuẩn cho xét nghiệm antistreptolysin O</t>
  </si>
  <si>
    <t>Đèn halogen cho máy xét nghiệm sinh hóa</t>
  </si>
  <si>
    <t>Chất hiệu chuẩn xét nghiệm điện giải mức trung bình</t>
  </si>
  <si>
    <t>Hóa chất sử dụng để thiết lập đường chuẩn cho xét nghiệm điện giải mức cao</t>
  </si>
  <si>
    <t>Hóa chất sử dụng để thiết lập đường chuẩn cho xét nghiệm điện giải mức thấp</t>
  </si>
  <si>
    <t>Hóa chất nội kiểm tra chất lượng xét nghiệm  CK-MB mức 1</t>
  </si>
  <si>
    <t>Hóa chất nội kiểm tra chất lượng xét nghiệm  CK-MB mức 2</t>
  </si>
  <si>
    <t>Hoá chất kiểm chứng mức 1 cho các xét nghiệm CRP, Ferritin, IgA, IgG, IgM, Tranferrin…</t>
  </si>
  <si>
    <t>Hoá chất kiểm chứng mức 2 cho các xét nghiệm CRP, Ferritin, IgA, IgG, IgM, Tranferrin…</t>
  </si>
  <si>
    <t>Hoá chất kiểm chứng mức 3 cho các xét nghiệm CRP, Ferritin, IgA, IgG, IgM, Tranferrin…</t>
  </si>
  <si>
    <t xml:space="preserve">Dung dịch chuẩn điện giải </t>
  </si>
  <si>
    <t>Hoá chất kiểm chứng mức 1 cho các xét nghiệm sinh hóa bao gồm CRP…</t>
  </si>
  <si>
    <t>Hoá chất kiểm chứng mức 2 cho các xét nghiệm sinh hóa bao gồm CRP…</t>
  </si>
  <si>
    <t>Hoá chất kiểm chứng mức 3  cho các xét nghiệm sinh hóa bao gồm CRP…</t>
  </si>
  <si>
    <t>Kỹ thuật xét nghiệm: Phương pháp ELISA
- Loại kháng thể: IgG
- Tác nhân gây bệnh: Fasciola
- Loại bệnh phẩm: huyết thanh hoặc huyết tương</t>
  </si>
  <si>
    <t>Kỹ thuật xét nghiệm: Phương pháp ELISA
- Loại kháng thể: IgM
- Tác nhân gây bệnh: Echinococcus ( Sán dây chó )
- Loại bệnh phẩm: huyết thanh hoặc huyết tương</t>
  </si>
  <si>
    <t>Kỹ thuật xét nghiệm: Phương pháp ELISA
- Loại kháng thể: IgM
- Tác nhân gây bệnh: Mumps virus
- Loại bệnh phẩm: huyết thanh hoặc huyết tương</t>
  </si>
  <si>
    <t>Kỹ thuật xét nghiệm: Phương pháp ELISA
- Loại kháng thể: IgG
- Tác nhân gây bệnh: Entamoeba Histolytica
- Loại bệnh phẩm: huyết thanh hoặc huyết tương</t>
  </si>
  <si>
    <t>Kỹ thuật xét nghiệm: Phương pháp ELISA
- Loại kháng thể: IgG
- Tác nhân gây bệnh: giun đũa (Ascaris)
- Loại bệnh phẩm: huyết thanh hoặc huyết tương</t>
  </si>
  <si>
    <t>Phần 1: Nhóm hóa chất xét nghiệm sinh hóa , gồm 89 danh mục</t>
  </si>
  <si>
    <t>Phần 7: Nhóm hóa chất sinh hóa và cặn lắng nước tiểu, gồm 6 danh mục</t>
  </si>
  <si>
    <t>Phần 8: Chai cấy máu, gồm 02 danh mục</t>
  </si>
  <si>
    <t>Phần 9: Nhóm hóa chất xét nghiệm PCR đa mồi , gồm 14 danh mục</t>
  </si>
  <si>
    <t>Phần 10: Nhóm hóa chất xét nghiệm PCR đơn mồi , gồm 12 danh mục</t>
  </si>
  <si>
    <t xml:space="preserve">Thông số kỹ thuật </t>
  </si>
  <si>
    <t xml:space="preserve">Yêu cầu dịch vụ liên quan: Cung cấp thiết bị soi cặn nước tiểu tự động
- Công nghệ kính hiển vi kết hợp xử lý hình ảnh
- Công suất ≥50 mẫu/giờ
-Tích hợp đầu đọc barcode tự động
- Cổng kết nối: cho kết nối LIS/HIS </t>
  </si>
  <si>
    <t>Yêu cầu dịch vụ liên quan:
- Máy xét nghiệm bằng phương pháp immunoblot hỗ trợ chẩn đoán các bệnh tự miễn, bệnh truyền nhiễm và các bệnh dị ứng
- Công suất ≥30 mẫu
- Kết nối LIS/HIS với bên chào thầu
- Bao gồm đầy đủ các vật tư tiêu hao để hoàn thành 1 xét nghiệm: dung dịch rửa, tip cup, hoá chất bảo dưỡng...
Yêu cầu về chất lượng phương pháp: đạt yêu cầu về xác nhận phương pháp (độ đúng, độ chụm, độ tuyến tính, độ không đảm bảo đo ... của xét nghiệm) theo tiêu chuẩn 2429, ISO 15189</t>
  </si>
  <si>
    <t>Yêu cầu dịch vụ liên quan:
- Máy xét nghiệm hoàn toàn tự động dùng cho các xét nghiệm bằng phương pháp ELISA hỗ trợ chẩn đoán các bệnh tự miễn, bệnh truyền nhiễm và các bệnh dị ứng
- Công suất &gt;=30 mẫu
- Nạp mẫu liên tục và tự động nhận diện khay chứa mẫu
- Kết nối LIS/HIS. Bao gồm đầy đủ các vật tư tiêu hao để hoàn thành 1 xét nghiệm: dung dịch rửa, tip cup, hoá chất bảo dưỡng...
Yêu cầu về chất lượng phương pháp: đạt yêu cầu về xác nhận phương pháp (độ đúng, độ chụm, độ tuyến tính, độ không đảm bảo đo ... của xét nghiệm) theo tiêu chuẩn 2429, ISO 15189</t>
  </si>
  <si>
    <t>Chất hiệu chuẩn xét nghiệm định lượng prealbumin</t>
  </si>
  <si>
    <t>Hóa chất sử dụng để thiết lập đường chuẩn cho xét nghiệm prealbumin</t>
  </si>
  <si>
    <r>
      <t xml:space="preserve">Bộ kit real-time PCR phát hiện đồng thời các tác nhân: Streptococcus nhóm B, </t>
    </r>
    <r>
      <rPr>
        <i/>
        <sz val="10"/>
        <color theme="1"/>
        <rFont val="Times New Roman"/>
        <family val="1"/>
      </rPr>
      <t>H.influenzae</t>
    </r>
    <r>
      <rPr>
        <sz val="10"/>
        <color theme="1"/>
        <rFont val="Times New Roman"/>
        <family val="1"/>
      </rPr>
      <t xml:space="preserve">, </t>
    </r>
    <r>
      <rPr>
        <i/>
        <sz val="10"/>
        <color theme="1"/>
        <rFont val="Times New Roman"/>
        <family val="1"/>
      </rPr>
      <t>S.pneumoniae, L. monocytogenes, N. meningitidis</t>
    </r>
    <r>
      <rPr>
        <sz val="10"/>
        <color theme="1"/>
        <rFont val="Times New Roman"/>
        <family val="1"/>
      </rPr>
      <t xml:space="preserve">, </t>
    </r>
    <r>
      <rPr>
        <i/>
        <sz val="10"/>
        <color theme="1"/>
        <rFont val="Times New Roman"/>
        <family val="1"/>
      </rPr>
      <t>E.coli K1,..</t>
    </r>
    <r>
      <rPr>
        <sz val="10"/>
        <color theme="1"/>
        <rFont val="Times New Roman"/>
        <family val="1"/>
      </rPr>
      <t xml:space="preserve">
Loại mẫu bệnh phẩm:  Dịch não tủy (CSF)...
Có chứng nhận IVD, đạt tiêu chuẩn ISO 13485</t>
    </r>
  </si>
  <si>
    <r>
      <t xml:space="preserve">Bộ kit real-time PCR phát hiện đồng thời các tác nhân: </t>
    </r>
    <r>
      <rPr>
        <i/>
        <sz val="10"/>
        <color theme="1"/>
        <rFont val="Times New Roman"/>
        <family val="1"/>
      </rPr>
      <t xml:space="preserve">Parvovirus B19, Mumps virus, Human parechovirus, ADV, HEV,..
</t>
    </r>
    <r>
      <rPr>
        <sz val="10"/>
        <color theme="1"/>
        <rFont val="Times New Roman"/>
        <family val="1"/>
      </rPr>
      <t xml:space="preserve">Loại mẫu bệnh phẩm:  Dịch não tủy (CSF)..
Có chứng nhận IVD, đạt tiêu chuẩn ISO 13485
</t>
    </r>
  </si>
  <si>
    <r>
      <t xml:space="preserve">Hóa chất dùng cho máy phân tích khí máu
Thông số đo:  pH, pC0₂, p0₂, Na⁺, K⁺, Ca⁺⁺, Glucose, Lactate, Hct. Có tích hợp quản lý chất lượng. Catridge bao gồm: hóa chất, dung dịch chuẩn, tất cả cảm biến, kim hút, dây bơm, túi chứa thải tích hợp trong một khối.
 Hình thức đóng gói: Hộp </t>
    </r>
    <r>
      <rPr>
        <sz val="10"/>
        <color theme="1"/>
        <rFont val="Calibri"/>
        <family val="2"/>
      </rPr>
      <t>≤</t>
    </r>
    <r>
      <rPr>
        <sz val="10"/>
        <color theme="1"/>
        <rFont val="Times New Roman"/>
        <family val="1"/>
      </rPr>
      <t xml:space="preserve">100 test. Thời hạn sử dụng sau mở </t>
    </r>
    <r>
      <rPr>
        <sz val="10"/>
        <color theme="1"/>
        <rFont val="Calibri"/>
        <family val="2"/>
      </rPr>
      <t>≥</t>
    </r>
    <r>
      <rPr>
        <sz val="10"/>
        <color theme="1"/>
        <rFont val="Times New Roman"/>
        <family val="1"/>
      </rPr>
      <t>20 ngày</t>
    </r>
  </si>
  <si>
    <t>Yêu cầu :Cung cấp thiết bị xét nghiệm khí máu:  Xuất xứ G7
- Có kết nối LIS/HIS</t>
  </si>
  <si>
    <t>Yêu cầu :Cung cấp hệ thống xét nghiệm miễn dịch, xuất xử G7
- Tổng công suất hệ thống phân tích  ≥ 300 mẫu/giờ
- Nạp mẫu liên tục và tự động nhận diện khay chứa mẫu
- Sử dụng nguyên lý điện hóa phát quang
- Kết nối LIS/HIS
- Đạt yêu cầu về xác nhận phương pháp (độ đúng, độ chụm, độ tuyến tính, độ không đảm bảo đo ... của xét nghiệm) theo tiêu chuẩn 2429, ISO 15189</t>
  </si>
  <si>
    <t>Yêu cầu : Cung cấp hệ thống phân tích sinh hoá tự động tích hợp modul điện giải đồ, Có hệ thống RO đảm bảo chất lượng
- Tổng công suất hệ thống phân tích  ≥ 1200 mẫu/giờ
- Nạp mẫu liên tục và tự động nhận diện khay chứa mẫu
- Kết nối HIS-LIS 2 chiều.
- Đạt yêu cầu về xác nhận phương pháp (độ đúng, độ chụm, độ tuyến tính, độ không đảm bảo đo ... của xét nghiệm) theo tiêu chuẩn 2429, ISO 15189</t>
  </si>
  <si>
    <t>Cup nhỏ dùng để chứa mẫu, được sản xuất từ vật liệu polymer PS chất lượng cao thể tích khoảng 2-2,5 ml</t>
  </si>
  <si>
    <t>Yêu cầu : Cung cấp hệ thống phân tích tế bào máu ngoại vi tự động có xuất xứ G7: 
 Có khả năng phân tích các chỉ số hồng cầu lưới và dịch cơ thể 
- Tổng công suất hệ thống phân tích  ≥ 100 mẫu/giờ, thể tích hút mẫu chế độ tự động máu toàn phần ≤100ul
- Nạp mẫu liên tục và tự động nhận diện khay chứa mẫu
- Có khả năng in, xuất quan trắc gốc từ máy xét nghiệm.
- Kết nối LIS. - Thực hiện xác nhận phương pháp phân tích phù hợp tiêu chuẩn ISO 15189 
- Đạt độ chính xác theo tiêu chuẩn ISO 15189</t>
  </si>
  <si>
    <t>Yêu cầu: Cung cấp máy nhóm máu tự động hoàn toàn có xuất xứ EU: 
- Sử dụng công nghệ ngưng kết cột
- Công suất xét nghiệm  ≥ 28 mẫu/giờ, có khả năng chạy mẫu liên tục/ ngẫu nhiên/ ưu tiên/ theo mẻ
- Kết nối LIS.Thực hiện xác nhận phương pháp phân tích phù hợp tiêu chuẩn ISO 15189</t>
  </si>
  <si>
    <t>Yêu cầu cung cấp máy cấy máu tự động, xuất xứ G7
Công suất: ≥120 chai
Máy có tính năng tự động ủ, lắc và theo dõi liên tục chai môi trường đã cấy bệnh phẩm.
Máy có tính năng báo động bằng âm thanh và hiển thị trên màn hình khi phát hiện mẫu dương tính.
Có thể kết nối được với LIS. 
- Thực hiện xác nhận phương pháp phân tích phù hợp tiêu chuẩn ISO 15189 và 2429</t>
  </si>
  <si>
    <t>- Bao gồm: Máy Realtime PCR, máy tách chiết tự động,  khay giữ lạnh 96 vị trí cho PCR, máy spindown, máy vontex, pipet các cỡ ..... đảm bảo thực hiện 1 chu trình xét nghiệm.
- Có kết nối LIS - HIS của bên chào thầu.</t>
  </si>
  <si>
    <t>- Bao gồm: Máy Realtime PCR, máy tách chiết tự động, khay giữ lạnh 96 vị trí cho PCR, máy spindown, máy ủ nhiệt, máy votex, máy ly tâm tốc độ cao, pipet các cỡ.... đảm bảo cung cấp danh mục các thiết bị cho phòng lab sinh học phân tử  thực hiện 1 chu trình xét nghiệm (cho 3 phòng: tách chiết, phòng máy, pha sinh phẩm). 
- Có kết nối LIS -HIS của bên chào thầu.</t>
  </si>
  <si>
    <t>Miếng dán đĩa vi tấm trong suốt dùng để giảm rò rỉ, bay hơi và nhiễm chéo giữa các giếng mẫu.
Màu: trong suốt
Chất liệu: Polyethylene
Tương thích với đĩa 96 giếng và 384 giếng</t>
  </si>
  <si>
    <t>Kỹ thuật xét nghiệm: Phương pháp ELISA
- Loại kháng thể: IgM
- Tác nhân gây bệnh: Measles virus
- Loại bệnh phẩm: huyết thanh hoặc huyết tương</t>
  </si>
  <si>
    <t>Yêu cầu: Cung cấp máy đo tốc độ máu lắng trong máu toàn phần tự động có xuất xứ G7
- Đạt độ chính xác theo tiêu chuẩn ISO 15189
- Thực hiện xác nhận phương pháp phân tích phù hợp tiêu chuẩn ISO 15189
- Sử dụng nguyên lý đo lưu biến quang học 
- Công suất ≥ 100 mẫu/giờ. 
- Có khả năng sử dụng ống mẫu nắp cao su chống đông EDTA.
- Máy tích hợp bộ đọc mã vạch bên trong hoặc kết nối bên ngoài. 
- Kết nối LIS. 
- Tích hợp máy in nhiệt bên trong hoặc kết nối bên ngoài.</t>
  </si>
  <si>
    <t>Phần 11:Nhóm hóa chất xét nghiệm theo phương pháp ELISA gồm 24 danh mục</t>
  </si>
  <si>
    <t>Phần 12:Nhóm hóa chất xét nghiệm theo phương pháp immunoblot gồm 3 danh mục</t>
  </si>
  <si>
    <t>Phụ lục 01</t>
  </si>
  <si>
    <t xml:space="preserve">(Kèm theo Công văn số  195/BVNHN-VTTBYT ngày 11/03/2025 của Bệnh viện Nhi Hà Nội ) </t>
  </si>
  <si>
    <t>Phụ lục 02</t>
  </si>
  <si>
    <t>Danh mục</t>
  </si>
  <si>
    <t>TSKT cơ bản</t>
  </si>
  <si>
    <t>Nhóm 1: Vật tư dùng trong lọc máu liên tục</t>
  </si>
  <si>
    <t>Catheter 2 nòng dùng trong lọc máu size 6,5F dài 100mm</t>
  </si>
  <si>
    <t>Bộ</t>
  </si>
  <si>
    <t>Catheter 2 nòng dùng trong lọc máu Chất liệu: thermosensitive PUR Kích thước (OD): 6.5F Chiều dài: 100 mm</t>
  </si>
  <si>
    <t>Catheter 2 nòng dùng trong lọc máu size 8F</t>
  </si>
  <si>
    <t>Catheter 2 nòng dùng trong lọc máu Chất liệu: thermosensitive PUR Kích thước: (OD): 8F Chiều dài: 150 mm</t>
  </si>
  <si>
    <t>Quả lọc máu liên tục trẻ lớn</t>
  </si>
  <si>
    <t>Quả</t>
  </si>
  <si>
    <t>Quả lọc máu liên tục kèm bộ dây dẫn. Chất liệu:    - Sợi lọc AN69 HF: Acrylonitrile và  sodium methallyl sulfonate copolymer   - Vỏ và đầu quả lọc: Polycarbonate   - Ống dẫn: PVC   - Cartridge: PETG Tiệt trùng: EtO (ethylene oxide)  Thông số hoạt động của quả lọc   - Áp lực máu tối đa (mmHg/kPa): 500/66,6   - Thể tích máu (± 10 %): 93 ml   - Diện tích màng hiệu dụng: 0,6 m2   - Đường kính trong của sợi lọc (khi ướt): 240µm   - Độ dày thành sợi lọc: 50µm   - Tốc độ máu: 50 -180 ml / phút   - Cân nặng bệnh nhân tối thiểu: 11 kg</t>
  </si>
  <si>
    <t>Túi đụng dịch thải 5000ml</t>
  </si>
  <si>
    <t>Túi</t>
  </si>
  <si>
    <t>Được dùng để thu thập dịch thải trong khi thực hiện CRRT ,Thể tích: 5L</t>
  </si>
  <si>
    <t>Catheter 2 nòng dùng trong lọc máu size 12F</t>
  </si>
  <si>
    <t>Gồm: Catheter chất liệu polyurethane nhạy nhiệt kích thước 12F x 20cm loại thẳng, 12F x 16 cm loại cong , dây dẫn đường phủ nitinol đầu chữ J 70 cm, 2 ống nong 10Fr và 12Fr, kim chữ Y 18G x 7cm, dao mổ, xi lanh , miếng dán cố định . Đạt tiêu chuẩn ISO 13485 hoặc CE</t>
  </si>
  <si>
    <t>Nhóm 2: Vật tư dùng cho ngoại khoa</t>
  </si>
  <si>
    <t>Băng bó bột 10x365cm</t>
  </si>
  <si>
    <t>cuộn</t>
  </si>
  <si>
    <t>Băng được cuộn, chiều dài 2,7m chiều rộng 10cm. Băng được làm bằng 97% thạch cao nguyên chất,  chất liệu cotton dễ thấm hút nước mềm màu trắng. Thời gian nhúng nước 3-6 giây. Thời gian đông kết từ 2-4 phút.</t>
  </si>
  <si>
    <t>Băng bó bột 15x365cm</t>
  </si>
  <si>
    <t>Băng được cuộn, chiều dài 4,6m chiều rộng 15cm. Băng được làm bằng 97% thạch cao nguyên chất,  chất liệu cotton dễ thấm hút nước mềm màu trắng. Thời gian nhúng nước 3-6 giây. Thời gian đông kết từ 2-4 phút.</t>
  </si>
  <si>
    <t>Bình dẫn lưu áp lực âm 200ml</t>
  </si>
  <si>
    <t>Có 3 lò xo hút chân không. Ống dẫn đầu nối chữ Y cho phép kết nối nhiều ống dẫn lưu với buồng chứa chất lỏng. Ống dẫn lưu có kim Trocar vát ba mặt để giúp đưa ống dẫn lưu vào cơ thể bệnh nhân dễ dàng. Loại bình chứa 200mml</t>
  </si>
  <si>
    <t>Bình dẫn lưu áp lực âm 400ml</t>
  </si>
  <si>
    <t xml:space="preserve">Có 3 lò xo hút chân không. Ống dẫn đầu nối chữ Y cho phép kết nối nhiều ống dẫn lưu với buồng chứa chất lỏng. Ống dẫn lưu có kim Trocar vát ba mặt để giúp đưa ống dẫn lưu vào cơ thể bệnh nhân dễ dàng. Đ. Loại bình chứa 400mml. </t>
  </si>
  <si>
    <t>Bộ hút dẫn lưu khí màng phổi 1 lần</t>
  </si>
  <si>
    <t xml:space="preserve"> - Là kiểu bình hút dẫn lưu tích hợp: buồng chứa dịch, van một chiều khô không dùng nước, buồng theo dõi rò khí và bộ điều chỉnh áp lực thấp không dùng nước.
- Có thể tự hút theo trọng lực hoặc kết nối với ổ khí hút y tế trung tâm.
- Van một chiều khô chống trào ngược khí và dịch, áp lực mở van: ≤ 1 cm H2O. Khoảng chết tối thiểu: ≤60 ml
- Bộ điều chỉnh áp lực thấp, không dùng nước, dạng lò xo-bóng xếp: 0 đến 40 cm H2O
- Dung tích buồng chứa dịch: 1000 ml
- Có van xả dịch khi bình chứa đầy</t>
  </si>
  <si>
    <t>Bộ nẹp khóa hãm sụn số 8</t>
  </si>
  <si>
    <t>Bộ nẹp khóa hãm sụn số 8, gồm 1 nẹp 2 vít. 
Nẹp có 2 lỗ bắt vít đa hướng, hình số 8, chất liệu titanium phủ TiOB, gồm 2 loại: loại không có móng vuốt và loại có 2 móng vuốt.
Khoảng cách giữa 2 lỗ bắt vít: 12 hoặc 16 mm.
Nẹp sử dụng 2 vít khóa 3.5/4.0mm, độ dài từ 20 đến 50mm, chất liệu titanium, đầu bắt tuốc nơ vít trên mũ vít hình lục giác.</t>
  </si>
  <si>
    <t>Bộ que nong hậu môn các cỡ</t>
  </si>
  <si>
    <t xml:space="preserve"> Chất liệu thép không gỉ. Bộ gồm 8 chi tiết. Đạt tiêu chuẩn ISO 13485.</t>
  </si>
  <si>
    <t>Bột bó 10x365cm</t>
  </si>
  <si>
    <t>Băng được cuộn, chiều dài 4,6m chiều rộng 10cm. Băng được làm bằng 97% thạch cao nguyên chất,  chất liệu cotton dễ thấm hút nước mềm màu trắng. . Thời gian nhúng nước 3-6 giây. Thời gian đông kết từ 2-4 phút.</t>
  </si>
  <si>
    <t>Bột bó 15x365cm</t>
  </si>
  <si>
    <t>Băng được cuộn, chiều dài 4,6m chiều rộng 15cm. Băng được làm bằng 97% thạch cao nguyên chất,  chất liệu cotton dễ thấm hút nước mềm màu trắng. Thời gian nhúng nước 3-6 giây.</t>
  </si>
  <si>
    <t>Bột bó thủy tinh 7.5x360cm</t>
  </si>
  <si>
    <t xml:space="preserve"> Được làm từ sợi thủy tinh, có tính chịu nước cao, kích thước 7.5 cm x 3.6 m
- Tiêu chuẩn chất lượng: ISO, CE</t>
  </si>
  <si>
    <t>Đinh Metaizeau 2.0mm</t>
  </si>
  <si>
    <t>cái</t>
  </si>
  <si>
    <t>Chất liệu: Titanium, có thể uốn cong theo y muốn phẫu thuật viên. Kích thước: Dài  440mm, đường kính 2.0mm</t>
  </si>
  <si>
    <t>Dẫn lưu khí màng phổi kèm theo nòng troca số 16</t>
  </si>
  <si>
    <t>Bộ chọc dò dẫn lưu dịch, khí màng phổi bao gồm:
- Catheter 8F (2.7mm) x 50cm, vật liệu PE cản quang, có vạch đánh dấu và lỗ bên. 
- Kim chọc dò thép không gỉ , có gắn ống bọc trong suốt, đường kính 3.4 x 3.1mm dài 85mm. 
- Khóa 3 ngã và bộ phận nối. 
- Túi chứa dịch PVC 2 lít, kèm dây PVC dài 90cm.</t>
  </si>
  <si>
    <t>Đinh Kirschner loại 1.0mm</t>
  </si>
  <si>
    <t>Đinh Kisner được làm từ chất liệu thép không gỉ. Đường kính đinh 1.0 mm. Đạt tiêu chuẩn ISO 13485, CE</t>
  </si>
  <si>
    <t>Đinh Kirschner loại 1.8mm</t>
  </si>
  <si>
    <t>Đinh Kisner được làm từ chất liệu thép không gỉ. Đường kính đinh 1.8 mm.. Đạt tiêu chuẩn ISO 13485, CE</t>
  </si>
  <si>
    <t>Đinh Kirschner loại 2.0mm</t>
  </si>
  <si>
    <t>Đinh Kisner được làm từ chất liệu thép không gỉ. Đường kính đinh 2.0 mm. Đạt tiêu chuẩn ISO 13485, CE</t>
  </si>
  <si>
    <t>Đinh Kirschner loại 2.5mm</t>
  </si>
  <si>
    <t>Đinh Kisner được làm từ chất liệu thép không gỉ. Đường kính đinh 2.5 mm. Đạt tiêu chuẩn ISO 13485, CE</t>
  </si>
  <si>
    <t>Đinh Metaizeau 2.5mm</t>
  </si>
  <si>
    <t>Chất liệu: Titanium, có thể uốn cong theo y muốn phẫu thuật viên. Kích thước: Dài  440mm, đường kính 2.5mm</t>
  </si>
  <si>
    <t>Đinh Metaizeau 3.0mm</t>
  </si>
  <si>
    <t>Chất liệu: Titanium, có thể uốn cong theo y muốn phẫu thuật viên. Kích thước: Dài  440mm, đường kính 3.0mm</t>
  </si>
  <si>
    <t>Đinh Metaizeau 3.5mm</t>
  </si>
  <si>
    <t>Chất liệu: Titanium, có thể uốn cong theo y muốn phẫu thuật viên. Kích thước: Dài  440mm, đường kính 3.5mm</t>
  </si>
  <si>
    <t>Đinh Metaizeau 4.0mm</t>
  </si>
  <si>
    <t>Chất liệu: Titanium, có thể uốn cong theo y muốn phẫu thuật viên. Kích thước: Dài  440mm, đường kính 4.0mm</t>
  </si>
  <si>
    <t>Đinh nội tủy chuyên dụng cho trẻ em kiểu telescope</t>
  </si>
  <si>
    <t>Đinh nội tủy chuyên dụng cho trẻ em xương thủy tinh kiểu telescope, chất liệu titanium các cỡ:
Cỡ số 1: đường kính 3.2mm, chiều dài 70/80/100/120/135/140/150/160/170/200/210/220/230/250mm.
Cỡ số 2: đường kính 4.0mm, chiều dài 120/130/135/160/170/200/210/220/230/250mm
Cỡ số 3: đường kính 4.8mm, chiều dài 70/80/85/90/100/120/130/140/170/180/200/230/250/300mm
Cỡ số 4: đường kính 5.5mm, chiều dài 130/140/170/180/230/250/280/300mm
Cỡ số 5: đường kính 6.4mm, chiều dài 250/300/350mm</t>
  </si>
  <si>
    <t>Đinh nội tủy rỗng nòng xương đùi đa phương diện kèm vít chốt cổ + vít đầu dưới xương đùi</t>
  </si>
  <si>
    <t>Bộ đinh nội tủy xương đùi đa hướng, chất liệu titanium, đường kính 9-12mm, phải/trái. Bộ gồm 1  và 4 vít các cỡ.
Đinh có 4 lỗ bắt vít kích cỡ 6.5, 5.0 mm đầu gần để bắt vít theo 2 cách khác nhau và 2 lỗ bắt vít kích cỡ 5.0 mm đầu xa. Chiều dài đinh khoảng từ 340 đến 440 mm (± 10mm)
Vít chốt 5.0mm, chất liệu titanium, dài từ ≤30-≥64mm
Vít chốt 6.5mm, chất liệu titanium, dài từ ≤50-≥110mm</t>
  </si>
  <si>
    <t>Đinh Steinman</t>
  </si>
  <si>
    <t>Đinh Steimann dược làm từ chất liệu Titanium, . Đường kính đinh 3.0 mm - 5.0 mm. Đạt tiêu chuẩn ISO 13485, CE</t>
  </si>
  <si>
    <t>Kìm cắt bột</t>
  </si>
  <si>
    <t>Kìm cắt bột 37cm. Thép không gỉ</t>
  </si>
  <si>
    <t>Dao nhỏ rạch bột</t>
  </si>
  <si>
    <t>Dao liền cán 16cm. Thép không gỉ</t>
  </si>
  <si>
    <t>Nẹp cẳng tay</t>
  </si>
  <si>
    <t xml:space="preserve"> Sản phẩm gồm một thanh hợp kim nhôm uốn theo đường cong sinh lý cổ tay từ lòng bàn tay đến cẳng tay và được tạo rãnh ở giữa phần dưới cổ tay đến cẳng tay.  
Sản phẩm cố định chấn thương gãy xương bong gân cẳng tay, cổ tay và bàn tay</t>
  </si>
  <si>
    <t>Nẹp cẳng tay H4</t>
  </si>
  <si>
    <r>
      <t xml:space="preserve"> Sản phẩm gồm một thanh hợp kim nhôm uốn theo đường cong sinh lý cổ tay từ lòng bàn tay đến cẳng tay và được tạo rãnh ở giữa phần dưới cổ tay đến cẳng tay.  
Sản phẩm cố định chấn thương gãy xương bong gân cẳng tay, cổ tay và bàn tay</t>
    </r>
    <r>
      <rPr>
        <b/>
        <sz val="10"/>
        <rFont val="Times New Roman"/>
        <family val="1"/>
      </rPr>
      <t/>
    </r>
  </si>
  <si>
    <t>Nẹp gối</t>
  </si>
  <si>
    <r>
      <t>Thiết kế mở phía trước kết hợp khóa Velcro dễ dàng tháo lắp khi sử dụng
- Hai thanh nẹp thiết kế kiểu bản lề có thể gấp 90° -  180°
Hỗ trợ phục hồi chức năng khớp gối, dây chằng chéo sau phẫu thuật tái tạo, điều trị đứt gân bánh chè, sụn khớp gối...</t>
    </r>
    <r>
      <rPr>
        <b/>
        <sz val="10"/>
        <rFont val="Times New Roman"/>
        <family val="1"/>
      </rPr>
      <t/>
    </r>
  </si>
  <si>
    <t>Nẹp mắt xích khoá 3.5mm x 8 lỗ</t>
  </si>
  <si>
    <t>Chất liệu titanium nguyên chất. Gồm các loại 5-18 lỗ. Độ dày nẹp 3.0mm, chiều rộng 10mm, chiều dài nẹp từ 64mm - 233mm</t>
  </si>
  <si>
    <t>Nẹp Orbe gối H1</t>
  </si>
  <si>
    <r>
      <t xml:space="preserve"> Thiết kế mở phía trước kết hợp khóa Velcro dễ dàng tháo lắp khi sử dụng
- Hai thanh nẹp thiết kế kiểu bản lề có thể gấp 90° -  180°
</t>
    </r>
    <r>
      <rPr>
        <b/>
        <sz val="10"/>
        <color theme="1"/>
        <rFont val="Times New Roman"/>
        <family val="1"/>
      </rPr>
      <t xml:space="preserve"> </t>
    </r>
    <r>
      <rPr>
        <sz val="10"/>
        <color theme="1"/>
        <rFont val="Times New Roman"/>
        <family val="1"/>
      </rPr>
      <t>Hỗ trợ phục hồi chức năng khớp gối, dây chằng chéo sau phẫu thuật tái tạo, điều trị đứt gân bánh chè, sụn khớp gối...</t>
    </r>
  </si>
  <si>
    <t>Nẹp vít thẳng 2.0mm bàn ngón tay</t>
  </si>
  <si>
    <t xml:space="preserve">Vít được làm từ chất liệu titanium cấp 5, tự taro. Đường kính mũ vít 5.0mm với độ cao 2.5mm, đầu lục giác vặn vít đường kính 2.0mm,  sâu 1.5mm. Độ rộng thân vít không gồm phần ren 1.9mm, gồm cả ren 2.7mm, chiều dài từ 06mm - 30mm với bước tăng 2mm. Có trợ cụ tương thích. </t>
  </si>
  <si>
    <t>Vis khoá 3.5mm</t>
  </si>
  <si>
    <t>Chất liệu titanium Alloy, tự taro. Đường kính 3.5mm, Mũ vít hình sao, đường kính lõi 2.7mm. Chiều dài từ 10-50mm bước ren tăng 2mm; Chiều dài 45-80mm bước ren tăng 5mm.</t>
  </si>
  <si>
    <t>Vis xốp rỗng nòng 4.0mm</t>
  </si>
  <si>
    <t>Chất liệu titanium.
Đường kính 4.0mm: chiều dài từ 25-70mm bước tăng 5mm, thân 1 phần ren.</t>
  </si>
  <si>
    <t>Vis xốp rỗng nòng 7.3mm</t>
  </si>
  <si>
    <t>Chất liệu titanium.
Đường kính 7.3mm: chiều dài từ 50-120mm bước tăng 5mm, thân ren bán phần</t>
  </si>
  <si>
    <t>Vis xốp xương cứng 4.0mm</t>
  </si>
  <si>
    <t>Chuyên môn không sử dụng</t>
  </si>
  <si>
    <t>Vis xương cứng 3.5mm</t>
  </si>
  <si>
    <t>Vít bàn ngón tay 2.0mm</t>
  </si>
  <si>
    <t>Không nhà nào chào</t>
  </si>
  <si>
    <t>Vít chỉ neo đơn loại I</t>
  </si>
  <si>
    <t>Vít chốt cổ xương đùi dùng với đinh nội tủy</t>
  </si>
  <si>
    <t>Chất liệu titanium. Đường kính phần ren là 6.3mm, đường kính thân 4.8mm. Chiều dài từ 65mm - 125mm, bước tăng 5mm.</t>
  </si>
  <si>
    <t>Vít chốt khóa dùng với đinh nội tủy xương đùi</t>
  </si>
  <si>
    <t>Chất liệu titanium
Đường kính 4.5mm Chiều dài từ 26mm - 90mm, bước tăng 5mm.
Đường kính 5.0mm Chiều dài từ 26mm - 100mm, bước tăng 5mm.</t>
  </si>
  <si>
    <t>Vòng đệm 4.0</t>
  </si>
  <si>
    <t>Chất liệu titanium. Các cỡ dùng cho vít 4.0mm</t>
  </si>
  <si>
    <t>Vòng đệm 7.0mm</t>
  </si>
  <si>
    <t xml:space="preserve">Chất liệu titanium. Các cỡ dùng cho vít 7.3mm </t>
  </si>
  <si>
    <t>Xi măng ngoại khoa có kháng sinh</t>
  </si>
  <si>
    <t>Gói</t>
  </si>
  <si>
    <t>Xi măng được đóng gói 2 thành phần
40 Gam bột Radiopaque PolymerPowder bao gồm: 82.48 % Poly(methyl acrylate /
methyl methacrylate, 0.86 % Benzoyl peroxide, 14.70 % Zirconium dioxide và 1.96 % Gentamicin sulfate
20 ml chất lỏng Monomer Liquid bao gồm: 98.47% Methyl methacrylate1 ( Stabilized with Hydroquinone), 1.53% DmpT ( N-dimethyl-p-toluidine)</t>
  </si>
  <si>
    <t>Xi măng ngoại khoa không kháng sinh</t>
  </si>
  <si>
    <t>Xi măng được đóng gói 2 thành phần
40 Gam bột Radiopaque PolymerPowder bao gồm: 84.1 % Poly(methyl acrylate /
methyl methacrylate, 0.9% Benzoyl peroxide, 15% Zirconium dioxide
20 ml chất lỏng Monomer Liquid bao gồm: 98.47% Methyl methacrylate1 ( Stabilized with Hydroquinone), 1.53% DmpT ( N-dimethyl-p-toluidine)</t>
  </si>
  <si>
    <t>Xương nhân tạo dạng dẻo 10cc</t>
  </si>
  <si>
    <t>Dạng thủy tinh sinh học, dùng để lấp đầy khoang xương, thành phần bao gồm: SiO2: 45%, CaO: 24.5%, P2O5: 6%, Na2O: 24.5% . Đóng gói vào xi lanh 10cc</t>
  </si>
  <si>
    <t>Xương nhân tạo dạng hạt 15cc</t>
  </si>
  <si>
    <t>Thành phần gồm Biphasic Calcium Phosphate (HA/β-TCP) trong đó 60% HA/ 40% β-TCP . Độ phủ xốp  70%, kích thước độ xốp trung bình trong khoảng từ 300-600 Micromét. Hộp có 2 lọ, mỗi lọ 15cc ( tổng 30cc)</t>
  </si>
  <si>
    <t>Băng bột thủy tinh 7.5x360cm</t>
  </si>
  <si>
    <t>Troca dẫn lưu khí màng phổi</t>
  </si>
  <si>
    <t>1. Trocar làm bằng thép không gỉ. Thân ống làm bằng PVC trong suốt tương thích sinh học không có DEHP, latex, BPA và không có nguồn gốc từ động vật, có vạch cản quang, vạch chia độ sâu, lỗ khoan 3cm.
 2. Thiết kế đầu trocar thuôn nhọn dễ dàng đi qua các mô nhưng không làm tổn thương các mạch máu trong khoang liên sườn. 
 3. Đầu tip mài nhọn, nhô ra ngoài ống dẫn lưu khoảng 1 – 1,5 mm để tránh tổn thương màng phổi. 
 4. Đầu đối diện của trocar có tay cầm kim loại để cố định chắc chắn. 
 5. Kích thước: 8Fr (ID/OD = 2.10/3.00mm, L=20cm), 10Fr (ID/OD = 2.10/3.30mm, L=23cm), 12Fr ( ID/OD = 2.60/3.95mm L=23cm), 16Fr (ID/OD = 3.70/5.30mm, L=23cm), 20Fr ( ID/OD = 4.65/6.70mm, L=39cm), 24Fr ( ID/OD 5.40/8.00mm, L=39cm), 28Fr ( ID/OD = 6.55/9.20mm, L=39cm), 32Fr (ID/OD= 7.40/10.60mm, L=39cm)..</t>
  </si>
  <si>
    <t>Nhóm 3: Vật tư chỉ khâu phẫu thuật</t>
  </si>
  <si>
    <t>Chỉ không tiêu đơn sợi polyamide số 1</t>
  </si>
  <si>
    <t>Sợi</t>
  </si>
  <si>
    <t>Chỉ không tan tổng hợp đơn sợi Polyamid 6/66, số 1, dài 75cm, kim tam giác, 3/8 vòng tròn dài 30mm, làm bằng thép không gỉ AISI 300, phủ silicon giúp tăng hiệu suất thâm nhập và giảm sự kéo xé mô. Lực căng kéo nút thắt 50.33N. Đóng gói trực tiếp 2 lớp: lá nhôm bên trong, vỏ nhựa bên ngoài. Tiêu chuẩn FDA, EC, ISO.</t>
  </si>
  <si>
    <t>Chỉ không tiêu đơn sợi polyamide số 2/0</t>
  </si>
  <si>
    <t>Chỉ không tan tổng hợp đơn sợi Polyamid 6/66, số 2/0, dài 75cm, kim tam giác, 3/8 vòng tròn dài 24mm, làm bằng thép không gỉ AISI 300 , phủ silicon giúp tăng hiệu suất thâm nhập và giảm sự kéo xé mô. Lực căng kéo nút thắt 31.39N. Đóng gói trực tiếp 2 lớp: lá nhôm bên trong, vỏ nhựa bên ngoài . Tiêu chuẩn FDA, EC, ISO.</t>
  </si>
  <si>
    <t>Chỉ không tiêu đơn sợi polyamide số 3/0</t>
  </si>
  <si>
    <t>Chỉ không tan tổng hợp đơn sợi Polyamid 6/66, số 3/0, dài 75cm, kim tam giác, 3/8 vòng tròn dài 24mm, làm bằng thép không gỉ AISI 300, phủ silicon giúp tăng hiệu suất thâm nhập và giảm sự kéo xé mô. Lực căng kéo nút thắt 15.50N. Đóng gói trực tiếp 2 lớp: lá nhôm bên trong, vỏ nhựa bên ngoài. Tiêu chuẩn FDA, EC, ISO.</t>
  </si>
  <si>
    <t>Chỉ không tiêu đơn sợi polyamide số 4/0</t>
  </si>
  <si>
    <t>Chỉ không tan tổng hợp đơn sợi Polyamid 6/66, số 4/0, dài 75cm, kim tam giác, 3/8 vòng tròn dài 19mm, làm bằng thép không gỉ AISI 300, phủ silicon giúp tăng hiệu suất thâm nhập và giảm sự kéo xé mô. Lực căng kéo nút thắt 9.81N. Đóng gói trực tiếp 2 lớp: lá nhôm bên trong, vỏ nhựa bên ngoài. Tiêu chuẩn FDA, EC, ISO.</t>
  </si>
  <si>
    <t>Chỉ không tiêu đơn sợi polyamide số 5/0</t>
  </si>
  <si>
    <t>Chỉ không tan tổng hợp đơn sợi Polyamid 6/66, số 5/0, dài 75cm, kim tam giác, 3/8 vòng tròn dài 16mm, làm bằng thép không gỉ AISI 300, phủ silicon giúp tăng hiệu suất thâm nhập và giảm sự kéo xé mô. Lực căng kéo nút thắt 6.67N. Đóng gói trực tiếp 2 lớp: lá nhôm bên trong, vỏ nhựa bên ngoài. Tiêu chuẩn FDA, EC, ISO.</t>
  </si>
  <si>
    <t>Chỉ không tiêu đơn sợi polyamide số 6/0</t>
  </si>
  <si>
    <t>Chỉ không tan tổng hợp đơn sợi Polyamid 6/66, số 6/0, dài 45cm, kim tam giác, 3/8 vòng tròn dài 12mm,  làm bằng thép không gỉ AISI 300, phủ silicon giúp tăng hiệu suất thâm nhập và giảm sự kéo xé mô. Lực căng kéo nút thắt 3.04N. Đóng gói trực tiếp 2 lớp: lá nhôm bên trong, vỏ nhựa bên ngoài. Tiêu chuẩn FDA, EC, ISO.</t>
  </si>
  <si>
    <t>Chỉ không tiêu đơn sợi polypropylene số 2/0</t>
  </si>
  <si>
    <t>Chỉ không tan đơn sợi phức hợp Polypropylene + Polyethylene (95/5), số 2/0, chỉ dài 75cm, kim tròn 1/2 vòng tròn dài 26mm đầu cắt, làm bằng thép không gỉ AISI 300, thân kim hình vuông giúp tăng độ chắc chắn khi giữ kim, phủ 3 lớp silicone làm tăng hiệu suất xuyên kim, lực căng kéo nút thắt 29.14N, Đóng gói bao bên ngoài là màng film Polyester-Polyethyleneterephtalate, chỉ được quấn quanh khung nhựa HDPE. Tiêu chuẩn FDA, EC, ISO.</t>
  </si>
  <si>
    <t>Chỉ không tiêu đơn sợi Polypropylene số 2/0 (1 kim)</t>
  </si>
  <si>
    <t>Chỉ không tan đơn sợi phức hợp Polypropylene + Polyethylene (95/5), số 2/0, chỉ dài 75cm, kim tròn 1/2 vòng tròn dài 26mm, làm bằng thép không gỉ AISI 300, thân kim hình vuông giúp tăng độ chắc chắn khi giữ kim, phủ 3 lớp silicone làm tăng hiệu suất xuyên kim, lực căng kéo nút thắt 29.14N, Đóng gói bao bên ngoài là màng film Polyester-Polyethyleneterephtalate, chỉ được quấn quanh khung nhựa HDPE. Tiêu chuẩn FDA, EC, ISO.</t>
  </si>
  <si>
    <t>Chỉ không tiêu đơn sợi polypropylene số 2/0 (2 kim)</t>
  </si>
  <si>
    <t>Chỉ không tan tổng hợp đơn sợi polypropylene số 2/0 dài 90cm, 2 kim tròn đầu cắt V-7, hợp kim thép Ethalloy dài 26mm 1/2 vòng tròn. Thân kim có rãnh chạy dọc bên trong và ngoài thân kim giúp cố định kìm kẹp kim tốt hơn. Hệ thống cảnh báo sớm, tại nút buộc sợi chỉ biến dạng tạo sự chắc chắn và an toàn.</t>
  </si>
  <si>
    <t>Chỉ không tiêu đơn sợi polypropylene số 3/0</t>
  </si>
  <si>
    <t>Chỉ không tan tổng hợp đơn sợi polypropylene số 3/0 dài 90cm, 2 kim tròn đầu tròn SH bằng hợp kim thép Ethalloy dài 26mm 1/2 vòng tròn. Thân kim có rãnh chạy dọc bên trong và ngoài thân kim giúp cố định kìm kẹp kim tốt hơn. Hệ thống cảnh báo sớm, tại nút buộc sợi chỉ biến dạng tạo sự chắc chắn và an toàn.</t>
  </si>
  <si>
    <t>Chỉ không tiêu đơn sợi polypropylene số 4/0</t>
  </si>
  <si>
    <t>Chỉ không tan tổng hợp đơn sợi polypropylene số 4/0 dài 90cm, 2 kim tròn đầu cắt CC-20 bằng hợp kim thép Ethalloy, dài 20mm 1/2 vòng tròn. Hệ thống cảnh báo sớm, tại nút buộc sợi chỉ biến dạng tạo sự chắc chắn và an toàn</t>
  </si>
  <si>
    <t>Chỉ không tiêu đơn sợi polypropylene số 5/0</t>
  </si>
  <si>
    <t>Chỉ không tan tổng hợp đơn sợi polypropylene số 5/0 dài 75cm, 2 kim tròn đầu tròn RB-2 bằng hợp kim thép Ethalloy, dài 13mm, 1/2 vòng tròn. Hệ thống cảnh báo sớm, tại nút buộc sợi chỉ biến dạng tạo sự chắc chắn và an toàn.</t>
  </si>
  <si>
    <t>Chỉ không tiêu đơn sợi polypropylene số 6/0</t>
  </si>
  <si>
    <t>Chỉ không tan tổng hợp đơn sợi polypropylene số 6/0 dài 60cm, 2 kim tròn đầu tròn BV bằng hợp kim thép Ethalloy, dài 11mm 3/8 vòng tròn. Hệ thống cảnh báo sớm, tại nút buộc sợi chỉ biến dạng tạo sự chắc chắn và an toàn.</t>
  </si>
  <si>
    <t>Chỉ không tiêu thiên nhiên đa sợi số 2/0</t>
  </si>
  <si>
    <t>Chỉ silk không tan tự nhiên đa sợi 2/0, không kim, tép 13 sợi dài 60cm</t>
  </si>
  <si>
    <t>Chỉ không tiêu thiên nhiên đa sợi số 3/0</t>
  </si>
  <si>
    <t xml:space="preserve">Chỉ silk không tan tự nhiên đa sợi 3/0 dài 60cm, không kim, tép 13 sợi </t>
  </si>
  <si>
    <t>Chỉ Nylon 4.0</t>
  </si>
  <si>
    <t>sợi</t>
  </si>
  <si>
    <t>Chỉ phẫu thuật đơn sợi không tiêu số 4/0 dài 75 cm, kim tam giác 20 mm 3/8c được làm từ thép AISI 302 được phủ silicone. Chỉ được làm từ 100% Polyamide 6-6.6 (PA). Tiệt trùng EO. Tiêu chuẩn CE</t>
  </si>
  <si>
    <t>Chỉ phẫu thuật nâng mô không tan, màu đỏ</t>
  </si>
  <si>
    <t>Chỉ nâng đỡ mô bằng silicone, sợi dài 75cm, rộng 1.5mm, màu đỏ.</t>
  </si>
  <si>
    <t>Chỉ phẫu thuật nâng mô không tan, màu vàng</t>
  </si>
  <si>
    <t>Chỉ nâng đỡ mô bằng silicone, sợi dài 75cm, rộng 1.5mm, màu vàng.</t>
  </si>
  <si>
    <t>Chỉ phẫu thuật nâng mô không tan, màu xanh</t>
  </si>
  <si>
    <t>Chỉ nâng đỡ mô bằng silicone, sợi dài 75cm, rộng 1.5mm, màu xanh.</t>
  </si>
  <si>
    <t>Chỉ phẫu thuật tổng hợp không tiêu đa sợi số 2</t>
  </si>
  <si>
    <t>Chỉ không tiêu đa sợi số 2/0 dài 75 cm, kim tròn 26 mm 1/2C được làm từ thép AISI 302 được phủ silicone. Chỉ được cấu tạo bởi 100% lụa tự nhiên, được phủ silicone. Chỉ duy trì được sức căng trong vòng 1 năm. Tiệt trùng bằng EO. Tiêu chuẩn CE</t>
  </si>
  <si>
    <t>Chỉ phẫu thuật tổng hợp không tiêu đa sợi số 5</t>
  </si>
  <si>
    <t>Chỉ không tan tổng hợp đa sợi Polyester, áo bao silicone số 2/0,  tép 08 sợi
,  dài 75cm. 2 kim đen tròn, 1/2 vòng tròn dài 17mm, làm bằng thép không gỉ AISI 300 series (304) theo tiêu chuẩn ASTM f899-20. Tiêu chuẩn FDA, EC, ISO.</t>
  </si>
  <si>
    <t>Chỉ thép số 1</t>
  </si>
  <si>
    <t>Chỉ thép Caresteel số 1, 4 sợi x 45 cm, dài 40 mm,
Đóng gói bằng giấy Tyvek 100% sợi HDPE bền dai, chống rách, ngăn khuẩn hiệu quả</t>
  </si>
  <si>
    <t>Chỉ tiêu chậm đơn sợi polydioxanone số 5/0</t>
  </si>
  <si>
    <t>Chỉ tan tổng hợp đơn sợi Polydioxanone số 5/0 dài 70cm, 1 kim tròn đầu tròn C-1 dài 13mm 3/8 vòng tròn, bằng hợp kim thép Ethalloy, được phủ bởi lớp silicone, lực giữ vết mổ 60% sau 2 tuần - 40% sau 4 tuần - 35% sau 6 tuần, thời gian tan hoàn toàn 182 - 238 ngày</t>
  </si>
  <si>
    <t>Chỉ tiêu chậm đơn sợi polydioxanone số 6/0</t>
  </si>
  <si>
    <t>Chỉ tan tổng hợp đơn sợi Polydioxanone số 6/0 dài 70cm, 2 kim tròn đầu cắt CC-1 dài 13mm 3/8 vòng tròn, bằng hợp kim thép Ethalloy, lực giữ vết mổ 60% sau 2 tuần - 40% sau 4 tuần - 35% sau 6 tuần, thời gian tan hoàn toàn 182 - 238 ngày</t>
  </si>
  <si>
    <t>Chỉ tiêu đa sợi Polyglactin 910 số 1 (loại 1)</t>
  </si>
  <si>
    <t xml:space="preserve">Chỉ tan tổng hợp đa sợi Polyglactin 910 áo bao poly (glycolide-co-l-lactid 30/70) 50% + 50% CaSt, số 1, chỉ dài 90 cm, kim tròn thân dày, 1/2 vòng tròn dài 40mm, kim Easyslide  làm bằng hợp kim AISI 300 series. Sức căng kéo giảm 40 - 50% sau 21 ngày, tan hoàn toàn sau 56 đến 70 ngày.  Đóng gói bao bên ngoài là màng film Polyester-Polyethyleneterephtalate, chỉ được quấn quanh khung nhựa HDPE. Tiêu chuẩn FDA, EC, ISO. </t>
  </si>
  <si>
    <t>Chỉ tiêu đa sợi Polyglactin 910 số 2/0</t>
  </si>
  <si>
    <t xml:space="preserve">Chỉ tan tổng hợp đa sợi Polyglactin 910 áo bao poly (glycolide-co-l-lactid 30/70) 50% + 50% CaSt, số 2/0, chỉ dài 70 cm, kim tròn  1/2 vòng tròn dài 26mm, kim Easyslide  làm bằng hợp kim AISI 300 series (304) Niken 11% theo tiêu chuẩn ASTM f899-20,  đạt độ nhám bề mặt ≤0,4 Ra, phủ silicon. Lực căng kéo nút thắt 38.84N. Sức căng kéo giảm 40 - 50% sau 21 ngày, tan hoàn toàn sau 56 đến 70 ngày. Đóng gói bao bên ngoài là màng film Polyester-Polyethyleneterephtalate, chỉ được quấn quanh khung nhựa HDPE. Tiêu chuẩn FDA, EC, ISO. </t>
  </si>
  <si>
    <t>Chỉ tiêu đa sợi Polyglactin 910 số 2/0 (loại 1)</t>
  </si>
  <si>
    <t xml:space="preserve">Chỉ tan tổng hợp đa sợi Polyglactin 910 áo bao poly (glycolide-co-l-lactid 30/70) 50% + 50% CaSt, số 2/0, chỉ dài 70 cm, kim tròn  1/2 vòng tròn dài 26mm, kim Easyslide  làm bằng hợp kim AISI 300 series. Sức căng kéo giảm 40 - 50% sau 21 ngày, tan hoàn toàn sau 56 đến 70 ngày. Đóng gói bao bên ngoài là màng film Polyester-Polyethyleneterephtalate, chỉ được quấn quanh khung nhựa HDPE. Tiêu chuẩn FDA, EC, ISO. </t>
  </si>
  <si>
    <t>Chỉ tiêu đa sợi Polyglactin 910 số 5/0</t>
  </si>
  <si>
    <t xml:space="preserve">Chỉ tan tổng hợp đa sợi Polyglactin 910 áo bao poly (glycolide-co-l-lactid 30/70) + CaSt, số 5/0, chỉ dài 70 cm, kim tròn 1/2 vòng tròn dài 17mm, làm bằng thép không gỉ AISI 300 series (304). Lực căng kéo nút thắt 10.04N. Sức căng kéo giảm 40 - 50% sau 21 ngày, tan hoàn toàn sau 56 đến 70 ngày. Tiêu chuẩn FDA, EC, ISO. </t>
  </si>
  <si>
    <t>Chỉ tiêu đa sợi Polyglactin 910 số 6/0</t>
  </si>
  <si>
    <t xml:space="preserve">Chỉ tan tổng hợp đa sợi Polyglactin 910 áo bao poly (glycolide-co-l-lactid 30/70) + CaSt, số 6/0, chỉ dài 70 cm, kim tròn 1/2 vòng tròn dài 13mm, làm bằng thép không gỉ AISI 300 series. Lực căng kéo nút thắt 4.91N. Sức căng kéo giảm 40 - 50% sau 21 ngày, tan hoàn toàn sau 56 đến 70 ngày. Tiêu chuẩn FDA, EC, ISO. </t>
  </si>
  <si>
    <t>Chỉ tiêu nhanh đa sợi Novosyn Quick 3/0</t>
  </si>
  <si>
    <t>Chỉ tan nhanh tổng hợp đa sợi Polyglactin 910 áo bao poly(glycolide-co-l-lactid 30/70) + CaSt, số 3/0, chỉ dài 70cm, kim tam giác, 3/8 vòng tròn dài 24mm, làm bằng thép không gỉ AISI 300. Sức căng kéo giảm 50% sau 5 ngày, 100% sau 14 ngày, tan hoàn toàn sau 42 ngày. Đóng gói trực tiếp 2 lớp: lá nhôm bên trong, vỏ nhựa bên ngoài. Tiêu chuẩn FDA, EC, ISO.</t>
  </si>
  <si>
    <t>Chỉ tiêu nhanh đa sợi Novosyn Quick 4/0</t>
  </si>
  <si>
    <t>Chỉ tan nhanh tổng hợp đa sợi Polyglactin 910 áo bao poly(glycolide-co-l-lactid 30/70) + CaSt, số 4/0, chỉ dài 70cm, kim tam giác, 3/8 vòng tròn dài 19mm, làm bằng thép không gỉ AISI 300. Sức căng kéo giảm 50% sau 5 ngày, 100% sau 14 ngày, tan hoàn toàn sau 42 ngày. Đóng gói trực tiếp 2 lớp: lá nhôm bên trong, vỏ nhựa bên ngoài. Tiêu chuẩn FDA, EC, ISO.</t>
  </si>
  <si>
    <t>Chỉ tiêu nhanh đa sợi Novosyn Quick 5/0</t>
  </si>
  <si>
    <t>Chỉ tan nhanh tổng hợp đa sợi Polyglactin 910 áo bao poly(glycolide-co-l-lactid 30/70) 50%  + 50% CaSt, số 5/0, chỉ dài 70cm, kim tròn, 1/2 vòng tròn dài 17mm, kim Easyslide  làm bằng hợp kim AISI 300. Sức căng kéo giảm 50% sau 5 ngày, 100% sau 14 ngày, tan hoàn toàn sau 42 ngày. Đóng gói trực tiếp 2 lớp: lá nhôm bên trong, vỏ nhựa bên ngoài. Tiêu chuẩn FDA, EC, ISO.</t>
  </si>
  <si>
    <t>Chỉ tiêu nhanh đa sợi Novosyn Quick 6/0</t>
  </si>
  <si>
    <t>Chỉ không tan tổng hợp đơn sợi Polyamid 6/66, số 3/0, dài 75cm, kim tam giác, 3/8 vòng tròn dài 24mm, làm bằng thép không gỉ AISI 300. Đóng gói trực tiếp 2 lớp: lá nhôm bên trong, vỏ nhựa bên ngoài. Tiêu chuẩn FDA, EC, ISO.</t>
  </si>
  <si>
    <t>Chỉ tiêu nhanh đa sợi Polyglactin 910 đa sợi 4/0 (loại 1)</t>
  </si>
  <si>
    <t>Hemolock 5</t>
  </si>
  <si>
    <t>Vỉ</t>
  </si>
  <si>
    <t>Chất liệu: polymer không tiêu. Dùng để kẹp các cấu trúc mô dạng ống hoặc mạch máu trong quá trình phẫu thuật để cầm máu khi cần sử dụng các clip không tiêu. - Kẹp được mạch máu cỡ 3 mm đến 16 mm. - Chiều dài chân clip ngoài lần lượt: 9,5-13-17,8mm. Độ dày chân clip: 0,83-1,29mm. Đường kính phần lồi của Clip khi đóng: 1,1-1,2-1,3mm, khi mở: 7,5-10,2-14mm - Có các răng nhọn - gập góc hai bên sắp xếp so le nghiêng về phía mô bị kẹp. Kiểu khớp động.</t>
  </si>
  <si>
    <t>Hemolock 10</t>
  </si>
  <si>
    <t xml:space="preserve">Chất liệu: polymer không tiêu. Dùng để kẹp các cấu trúc mô dạng ống hoặc mạch máu trong quá trình phẫu thuật để cầm máu khi cần sử dụng các clip không tiêu. - Kẹp được mạch máu cỡ 3 mm đến 16 mm. - Chiều dài chân clip ngoài lần lượt: 9,5-13-17,8mm. Độ dày chân clip: 0,83-1,29mm. Đường kính phần lồi của Clip khi đóng: 1,1-1,2-1,3mm, khi mở: 7,5-10,2-14mm - Có các răng nhọn - gập góc hai bên sắp xếp so le nghiêng về phía mô bị kẹp. Kiểu khớp động. </t>
  </si>
  <si>
    <t>Chỉ tiêu nhanh đa sợi Polyglactin 910 số 3/0 (loại 1)</t>
  </si>
  <si>
    <t>Chỉ tan tổng hợp đa sợi Polyglactin 910 được bọc bởi 50% là Polyglactin 370 và 50% là Calcium Stearate số 3/0 dài 75cm, kim tròn đầu hình thoi SH Plus, có rãnh chạy dọc bên trong và ngoài thân kim giúp giữ chặt kim khi thao tác, bằng hợp kim thép Ethalloy. Lực căng giữ vết thương 75% sau 14 ngày, 50% sau 21 ngày, 25% sau 28 ngày. Thời gian tự tiêu hoàn toàn: 56-70 ngày. Đạt tiêu chuẩn ISO, CE, CFS.</t>
  </si>
  <si>
    <t>Chỉ Vicryl 3.0</t>
  </si>
  <si>
    <t>Chỉ tan tổng hợp đa sợi Polyglactin 910 được bọc bởi 50% là Polyglactin 370 và 50% là Calcium Stearate số 3/0 dài 75cm, kim tròn đầu hình thoi SH Plus, có rãnh chạy dọc bên trong và ngoài thân kim giúp giữ chặt kim khi thao tác, bằng hợp kim thép Ethalloy, dài 26mm 1/2 vòng tròn. Lực căng giữ vết thương 75% sau 14 ngày, 50% sau 21 ngày, 25% sau 28 ngày. Thời gian tự tiêu hoàn toàn: 56-70 ngày. Đạt tiêu chuẩn ISO, CE, CFS.</t>
  </si>
  <si>
    <t>Miếng vá nhân tạo 4x5 cm</t>
  </si>
  <si>
    <t>Miếng</t>
  </si>
  <si>
    <t>Miếng vá nhân tạo kích thước 4x5cm, chất liệu polyester-Urethane, chống thấm, tính đàn hồi cao.</t>
  </si>
  <si>
    <t>Chỉ Prolen/ Nilon 9.0</t>
  </si>
  <si>
    <t>Số 9/0 2 kim hình thang 3/8C, kim 6.2mm, kim phủ silicon, sợi chỉ dài 30cm. Là chỉ phẫu thuật đơn sợi không tiêu tiệt trùng được làm từ polyamide 6.0 hoặc 6.6. Đạt tiêu chuẩn ISO 13485.</t>
  </si>
  <si>
    <t>Chỉ tiêu chậm đa sợi Vicryl 1/0</t>
  </si>
  <si>
    <t xml:space="preserve">Chỉ tan tổng hợp đa sợi Polyglactin 910, lớp vỏ 50% polyglactin 370 &amp; 50% chất bôi trơn Calcium Stearate, chỉ số 1, dài 90cm, kim tròn đầu tròn CT, bằng hợp kim thép Ethalloy, dài 40mm, 1/2 vòng tròn. Lực căng giữ vết thương 75% sau 14 ngày, 50% sau 21 ngày, 25% sau 28 ngày. Thời gian tự tiêu hoàn toàn: 56-70 ngày . </t>
  </si>
  <si>
    <t>Chỉ tiêu chậm đa sợi  2/0</t>
  </si>
  <si>
    <t>Chỉ tan tổng hợp đa sợi Polyglactin 910 được bọc bởi 50% là Polyglactin 370 và 50% là Calcium Stearate số 2/0 dài 75cm, kim tròn đầu hình thoi SH Plus, bằng hợp kim thép Ethalloy dài 26mm 1/2 vòng tròn. Lực căng giữ vết thương 75% sau 14 ngày, 50% sau 21 ngày, 25% sau 28 ngày. Thời gian tự tiêu hoàn toàn: 56-70 ngày. Đạt tiêu chuẩn ISO, CE, CFS.</t>
  </si>
  <si>
    <t>Chỉ tiêu chậm đa sợi 3/0</t>
  </si>
  <si>
    <t>Chỉ tan tổng hợp đa sợi Polyglactin 910 được bọc bởi 50% là Polyglactin 370 và 50% là Calcium Stearate số 3/0 dài 75cm, kim tròn đầu hình thoi SH Plus, bằng hợp kim thép Ethalloy, dài 26mm 1/2 vòng tròn. Lực căng giữ vết thương 75% sau 14 ngày, 50% sau 21 ngày, 25% sau 28 ngày. Thời gian tự tiêu hoàn toàn: 56-70 ngày. Đạt tiêu chuẩn ISO, CE, CFS.</t>
  </si>
  <si>
    <t>Chỉ tiêu chậm đa sợi  4/0</t>
  </si>
  <si>
    <t>Chỉ tan tổng hợp đa sợi Polyglactin 910 được bọc bởi 50% là Polyglactin 370 và 50% là Calcium Stearate số 4/0 dài 75cm, kim tròn đầu hình thoi SH-2 Plus bằng hợp kim thép Ethalloy dài 20mm 1/2 vòng tròn. Lực căng giữ vết thương 75% sau 14 ngày, 50% sau 21 ngày, 25% sau 28 ngày. Thời gian tự tiêu hoàn toàn: 56-70 ngày. Đạt tiêu chuẩn ISO, CE, CFS</t>
  </si>
  <si>
    <t>Chỉ tiêu chậm đa sợi  5/0</t>
  </si>
  <si>
    <t>Chỉ tan tổng hợp đa sợi Polyglactin 910 được bọc bởi 50% là Polyglactin 370 và 50% là Calcium Stearate số 5/0 dài 75cm, kim tròn đầu hình thoi RB-1 Plus bằng hợp kim thép Ethalloy  dài 17mm 1/2 vòng tròn. Lực căng giữ vết thương 75% sau 14 ngày, 50% sau 21 ngày, 25% sau 28 ngày. Thời gian tự tiêu hoàn toàn: 56-70 ngày. Đạt tiêu chuẩn ISO, CE, FDA.</t>
  </si>
  <si>
    <t>Chỉ tiêu chậm đa sợi 6/0</t>
  </si>
  <si>
    <t>Chỉ tan tổng hợp đa sợi Polyglactin 910 được bọc bởi 50% là Polyglactin 370 và 50% là Calcium Stearate số 6/0 dài 45cm, kim tròn đầu tròn RB-2 bằng hợp kim thép Ethalloy dài 13mm 1/2 vòng tròn. Lực căng giữ vết thương 75% sau 14 ngày, 50% sau 21 ngày, 25% sau 28 ngày. Thời gian tự tiêu hoàn toàn: 56-70 ngày. Đạt tiêu chuẩn ISO, CE, CFS</t>
  </si>
  <si>
    <t>Chỉ PDS 3/0</t>
  </si>
  <si>
    <t>Chỉ tan tổng hợp đơn sợi Polydioxanone số 3/0 dài 70cm, 1 kim tròn đầu hình thoi SH plus dài 26mm, 1/2 vòng tròn, bằng hợp kim thép Ethalloy , lực giữ vết mổ 80% sau 2 tuần - 70% sau 4 tuần - 60% sau 6 tuần, thời gian tan hoàn toàn 182 - 238 ngày</t>
  </si>
  <si>
    <t>Chỉ PDS 4/0</t>
  </si>
  <si>
    <t>Chỉ tan tổng hợp đơn sợi Polydioxanone số 4/0 dài 70cm, 1 kim tròn đầu hình thoi Atraloc SH-2 plus dài 20mm 1/2 vòng tròn, bằng hợp kim thép Ethalloy , lực giữ vết mổ 60% sau 2 tuần - 40% sau 4 tuần - 35% sau 6 tuần, thời gian tan hoàn toàn 182 - 238 ngày</t>
  </si>
  <si>
    <t>Chỉ PDS 5/0</t>
  </si>
  <si>
    <t>Chỉ tan tổng hợp đơn sợi Polydioxanone số 5/0 dài 70cm, 1 kim tròn đầu tròn C-1 dài 13mm 3/8 vòng tròn, bằng hợp kim thép Ethalloy, lực giữ vết mổ 60% sau 2 tuần - 40% sau 4 tuần - 35% sau 6 tuần, thời gian tan hoàn toàn 182 - 238 ngày</t>
  </si>
  <si>
    <t>Chỉ PDS 6/0</t>
  </si>
  <si>
    <t>Chỉ không tiêu đơn sợi  3/0</t>
  </si>
  <si>
    <t>Chỉ không tiêu đơn sợi  4/0</t>
  </si>
  <si>
    <t>Chỉ không tan tổng hợp đơn sợi Polyamid 6/66, số 4/0, dài 75cm, kim tam giác, 3/8 vòng tròn dài 19mm, làm bằng thép không gỉ AISI 300. Đóng gói trực tiếp 2 lớp: lá nhôm bên trong, vỏ nhựa bên ngoài. Tiêu chuẩn FDA, EC, ISO.</t>
  </si>
  <si>
    <t>Chỉ không tiêu đơn sợi  5/0</t>
  </si>
  <si>
    <t>Chỉ không tan tổng hợp đơn sợi Polyamid 6/66, số 5/0, dài 75cm, kim tam giác, 3/8 vòng tròn dài 16mm, làm bằng thép không gỉ AISI 300. Đóng gói trực tiếp 2 lớp: lá nhôm bên trong, vỏ nhựa bên ngoài. Tiêu chuẩn FDA, EC, ISO.</t>
  </si>
  <si>
    <t>Chỉ không tiêu đơn sợi  6/0</t>
  </si>
  <si>
    <t>Chỉ không tan tổng hợp đơn sợi Polyamid 6/66, số 6/0, dài 45cm, kim tam giác, 3/8 vòng tròn dài 12mm,  làm bằng thép không gỉ AISI 300. Đóng gói trực tiếp 2 lớp: lá nhôm bên trong, vỏ nhựa bên ngoài. Tiêu chuẩn FDA, EC, ISO.</t>
  </si>
  <si>
    <t>Chỉ không tiêu đơn sợi Prolene 2/0</t>
  </si>
  <si>
    <t>Chỉ không tan, tổng hợp, đơn sợi, chất liệu Polypropylene và Polyethylene. Sợi chỉ số 2-0, dài 90cm, 2 kim tròn, đầu cắt dài 26mm, kim cong 1/2 vòng tròn, loại kim được làm từ hợp kim. Tiêu chuẩn ISO. Chứng nhận  FDA</t>
  </si>
  <si>
    <t>Chỉ không tiêu đơn sợi Prolene 3/0</t>
  </si>
  <si>
    <t>Chỉ không tan, tổng hợp, đơn sợi, chất liệu Polypropylene và Polyethylenglycol. Sợi chỉ số 3-0, dài 90cm, 2 kim tròn, đầu nhọn, dài 26mm, kim cong 1/2 vòng tròn, loại kim được làm từ hợp kim. Tiêu chuẩn ISO . Chứng nhận  FDA</t>
  </si>
  <si>
    <t>Chỉ không tiêu đơn sợi Prolene 4/0</t>
  </si>
  <si>
    <t>Chỉ không tan, tổng hợp, đơn sợi, chất liệu Polypropylene và Polyethylenglycol. Sợi chỉ số 4-0, dài 90cm, 2 kim tròn, đầu nhọn, dài 22mm  kim cong 1/2 vòng tròn, loại kim được làm từ hợp kim. Tiêu chuẩn ISO. Chứng nhận  FDA</t>
  </si>
  <si>
    <t>Chỉ không tiêu đơn sợi Prolene 5/0</t>
  </si>
  <si>
    <t>Chỉ không tan, tổng hợp, đơn sợi, chất liệu Polypropylene và Polyethylenglycol. Sợi chỉ số 5-0, dài 90cm, 2 kim tròn, đầu nhọn,  dài 17mm, kim cong 1/2 vòng tròn, loại kim được làm từ hợp kim. Tiêu chuẩn ISO . Chứng nhận  FDA</t>
  </si>
  <si>
    <t>Chỉ tiêu nhanh đa sợi  Rapide 3/0</t>
  </si>
  <si>
    <t xml:space="preserve">Chỉ tan nhanh tổng hợp đa sợi Polyglactin 910 được bọc bởi 50% là Polyglactin 370 và 50% là Calcium Stearate số 3/0 dài 75cm, 1 kim tam giác ngược FS bằng hợp kim thép Ethalloy dài 26mm 3/8 vòng tròn. Lực căng giữ vết thương: 50% sau 5 ngày, 0% sau 10 - 14 ngày. Thời gian tiêu hoàn toàn 42 ngày. </t>
  </si>
  <si>
    <t>Chỉ tiêu nhanh đa sợi Rapide 4/0</t>
  </si>
  <si>
    <t xml:space="preserve">Chỉ tan nhanh tổng hợp đa sợi Polyglactin 910 được bọc bởi 50% polyglactin 370 và 50% Calcium Stearate số 4/0 dài 75cm, 1 kim tam giác ngược PS-2 Prime bằng hợp kim thép Ethalloy dài 19mm, 3/8 vòng tròn. Lực căng giữ vết thương: 50% sau 5 ngày, 0% sau 10 - 14 ngày. Thời gian tiêu hoàn toàn 42 ngày. </t>
  </si>
  <si>
    <t>Chỉ tiêu nhanh đa sợi  Rapide 5/0</t>
  </si>
  <si>
    <t xml:space="preserve">Chỉ tan nhanh tổng hợp đa sợi Polyglactin 910 được bọc bởi 50% Polyglactin 370 và 50% Calcium Stearate số 5/0 dài 45cm, 1 kim tam giác ngược P-1 Prime bằng hợp kim thép Ethalloy  dài 11mm 3/8 vòng tròn. Lực căng giữ vết thương: 50% sau 5 ngày, 0% sau 10 - 14 ngày. Thời gian tiêu hoàn toàn 42 ngày. </t>
  </si>
  <si>
    <t>Chỉ tiêu nhanh đa sợi Rapide 6/0</t>
  </si>
  <si>
    <t xml:space="preserve">Chỉ tan nhanh tổng hợp đa sợi Polyglactin 910 được bọc bởi 50% polyglactin 370 và 50% Calcium Stearate số 6/0 dài 45cm, 1 kim tam giác ngược P-1 prime bằng hợp kim thép Ethalloy dài 11mm 3/8 vòng tròn. Lực căng giữ vết thương: 50% sau 5 ngày, 0% sau 10 - 14 ngày. Thời gian tiêu hoàn toàn 42 ngày. </t>
  </si>
  <si>
    <t>Chỉ không tiêu  9.0</t>
  </si>
  <si>
    <t xml:space="preserve">Chỉ không tan tổng hợp đơn sợi Polyamid 6.6, số 9/0, dài 15cm, kim tròn, 3/8 vòng tròn, đầu micro, dài 5mm,  làm bằng thép không gỉ AISI 300 series . Đóng gói trực tiếp 2 lớp .Tiêu chuẩn FDA, EC, ISO. </t>
  </si>
  <si>
    <t>Chỉ không tiêu  10</t>
  </si>
  <si>
    <t xml:space="preserve">Chỉ không tan tổng hợp đơn sợi polyamide 6.6, số 10/0, chỉ dài 30cm, 02 kim hình thang 3/8 vòng tròn dài 6mm đầu kim micro, làm bằng thép không gỉ AISI 300 series (304) . Đóng gói trực tiếp 2 lớp. Tiêu chuẩn FDA, EC, ISO. </t>
  </si>
  <si>
    <t>Chỉ Monosyn quick 4.0</t>
  </si>
  <si>
    <t>Chỉ tan nhanh tổng hợp đơn sợi Glyconate (72% Glycolic +  14% Caprolacton + 14% trimethylene) số 4/0, chỉ dài 45cm, thân kim hình thang có khắc vi mô, đầu kim vi điểm dài 19mm, làm bằng thép không gỉ 300, Sức căng kéo giảm 50% sau 6-7 ngày, tan hoàn toàn sau từ 56 ngày. Đóng gói trực tiếp 2 lớp: lá nhôm bên trong, vỏ nhựa bên ngoài. Tiêu chuẩn FDA, EC, ISO.</t>
  </si>
  <si>
    <t>Chỉ Monosyn quick 5.0</t>
  </si>
  <si>
    <t>Chỉ tan nhanh tổng hợp đơn sợi Glyconate (72% Glycolic +  14% Caprolacton + 14% trimethylene) số 5/0, chỉ dài 45cm, thân kim hình thang có khắc Vi mô, đầu kim vi điểm dài 13mm, làm bằng thép không gỉ 300, Sức căng kéo giảm 50% sau 6-7 ngày, tan hoàn toàn sau từ 56 ngày. Đóng gói trực tiếp 2 lớp: lá nhôm bên trong, vỏ nhựa bên ngoài. Tiêu chuẩn FDA, EC, ISO.</t>
  </si>
  <si>
    <t>Nhóm 4: Vật tư dùng cho khối liên chuyên khoa Tai mũi họng, Răng hàm mặt</t>
  </si>
  <si>
    <t>Côn giấy</t>
  </si>
  <si>
    <t>Thấm khô ống tủy với độ thuôn 4% hoặc 6%</t>
  </si>
  <si>
    <t>Dầu tra tay khoan Hi-clean</t>
  </si>
  <si>
    <t>Lọ</t>
  </si>
  <si>
    <t>Dầu xịt tay khoan Hi-Clean Spray</t>
  </si>
  <si>
    <t>Bẩy nha khoa</t>
  </si>
  <si>
    <t xml:space="preserve">Làm bằng chất liệu thép không gỉ. Cán bằng kim loại, có thể hấp tiệt trùng. </t>
  </si>
  <si>
    <t>Biodentin nha khoa</t>
  </si>
  <si>
    <t>Vật liệu nhóm tricalcium silicate tổng hợp có tính năng sinh học để thay thế ngà đầy đủ, cả vùng thân và chân răng</t>
  </si>
  <si>
    <t>Bóc tách</t>
  </si>
  <si>
    <t>Làm bằng chất liệu thép không gỉ, có 2 đầu sử dụng với hình dạng, kích thước khác nhau phù hợp cho từng ca bệnh lý. Có thể hấp tiệt trùng ở 135 độ C</t>
  </si>
  <si>
    <t>Bonding</t>
  </si>
  <si>
    <t>Hoạt chất monomer 3D SR tạo lớp liên kết dán toàn diện, đồng nhất, mỏng, độ dán dính bền chắc.</t>
  </si>
  <si>
    <t>Cement trám Fuji</t>
  </si>
  <si>
    <t>Vật liệu gắn lý tưởng cho tất cả kim loại trong phục hình. Có tính thấm ướt tuyệt vời, giúp tối ưu hóa khả năng bám dính. Duy trì khớp cắn chính xác, bảo vệ khỏi sâu răng thứ phát.</t>
  </si>
  <si>
    <t>Chất hàn Composite</t>
  </si>
  <si>
    <t>Tuýp</t>
  </si>
  <si>
    <t xml:space="preserve">NanoPaq là hỗn hợp nano quang trùng hợp dùng cho chất kết dính liệu pháp làm đầy bằng chất làm đầy thủy tinh siêu mịn. Nhờ chất độn siêu mịn nên kết quả phục hồi rất đồng nhất.Dùng để phục hồi răng trước và răng sau trong tất cả các hạng xoang. </t>
  </si>
  <si>
    <t>Chất hàn tạm Ceivitron</t>
  </si>
  <si>
    <t>- Bám dính tốt trên ngà răng
- Dễ sử dụng, không cần trộn và tự động cứng khi trám vào xoang sâu
- Dùng cho trám tạm xoang răng sâu hoặc trám tạm ống tủy</t>
  </si>
  <si>
    <t>Chất lấy dấu Alginate</t>
  </si>
  <si>
    <t>Chất lấy dấu New Algistar normal 500g</t>
  </si>
  <si>
    <t>Chất lấy dấu silicon</t>
  </si>
  <si>
    <t>Chất lấy dấu cao su cộng hợp có độ nhớt, thời gian đông cứng và tính linh hoạt rất cao, khả năng cơ học lý tưởng để dễ dàng loại bỏ, được sử dụng để làm máng hoặc chất lấy dấu chính.</t>
  </si>
  <si>
    <t>Chổi cước đánh bóng</t>
  </si>
  <si>
    <t>Chổi đánh bóng, cạo vôi và làm sạch bề mặt răng trước khi gắn/kết dính với các vật liệu khác.</t>
  </si>
  <si>
    <t>Chụp răng thép có sẵn cho trẻ em</t>
  </si>
  <si>
    <t>Mão thép bằng chất liệu thép không gỉ được cắt, điều chỉnh ở mức độ tối thiểu với mức độ chính xác sao chép cấu trúc răng sử dụng trong điều trị ngắn hoặc dài hạn, đeo vào răng hàm vĩnh viễn.</t>
  </si>
  <si>
    <t>Cortisomol</t>
  </si>
  <si>
    <t>Xi măng hàn kín ống tủy vĩnh viễn sử dụng cho người trưởng thành với thành phần Prednisolone axetat 1,1%, Diiodothymol; Kẽm oxit; Bari sunfat; Chất Magiê Stearate; kẽm axetat; silic. Độ hòa tan và phần hủy ≤ 3%. Thời gian đông kết 15 phút.</t>
  </si>
  <si>
    <t>Đầu lấy cao răng</t>
  </si>
  <si>
    <t>Vì 5 cái</t>
  </si>
  <si>
    <t xml:space="preserve">Đầu lấy cao răng 25K trên nướu, có đầu phun nước riêng. Dùng để lấy cao răng ở mức độ nhẹ đến trung bình. </t>
  </si>
  <si>
    <t>Đèn quang trùng hợp</t>
  </si>
  <si>
    <t>Lượng ánh sáng phát ra ổn định với 3 mức cường độ sáng: 1000 mw /cm²  - 1500 mw /cm²  - 2300 mw /cm²</t>
  </si>
  <si>
    <t>Dung dịch bơm rửa tủy</t>
  </si>
  <si>
    <t>Chlorhexidine digluconate 2%
Nước Ph.Eur ( Pharmacopeia Europaea)
Bơm rửa ống tủy, loại bỏ mùn ngà 
Cải thiện quá trình sửa soạn ống tủy bị vô cơ hóa</t>
  </si>
  <si>
    <t>Eugenol</t>
  </si>
  <si>
    <t xml:space="preserve">Thành phần là dầu Eugenol dùng phối trộn với oxid kẽm làm giảm đau răng tạm thời và làm lớp lót nền có độ nén bên dưới các vật liệu phục hình  với thành phần tinh khiết không chứa Asen.
</t>
  </si>
  <si>
    <t>File máy điều trị tủy</t>
  </si>
  <si>
    <t xml:space="preserve">Chất liệu làm bằng T.wire.
 Độ thuôn 4% hoặc 6%. </t>
  </si>
  <si>
    <t>Giấy cắn GC</t>
  </si>
  <si>
    <t>Tập</t>
  </si>
  <si>
    <t>Giấy mỏng, mịn, có độ dai và kháng rách rất tốt. Ghi dấu chính xác các điểm chạm khớp. Màu sắc bền vững, ít gây dính nhiễm màu trên miệng, găng tay hoặc dụng cụ thao tác.</t>
  </si>
  <si>
    <t>Gutta F1, F2, F3</t>
  </si>
  <si>
    <t xml:space="preserve">Gồm các độ thuôn: 4% hoặc 6%
Tương thích sinh học với mô, thành ngà, không gây kích ứng
Kết dính với các vật liệu trám bít ống tủy
Có thể uốn theo hình dạng của ống tủy </t>
  </si>
  <si>
    <t>Kim gai lấy tủy (Trâm gai)</t>
  </si>
  <si>
    <t>Lưỡi trâm làm bằng chất lượng thép không gỉ. SST
Các số từ 15 - 80
Chiều dài: 21mm
Hấp được ở nhiệt độ: 134̊ C</t>
  </si>
  <si>
    <t>Lentulo</t>
  </si>
  <si>
    <t>Dụng cụ đưa xi măng trám vào ống tủy răng dùng với máy dưới dạng xoắn ốc. Có 4 kích thước phù hợp cho nhiều trường hợp. Sử dụng tốt nhất ở tốc độ quay từ 300-600 vòng/ 1 phút.</t>
  </si>
  <si>
    <t>MTA nha khoa</t>
  </si>
  <si>
    <t>Trám bít vĩnh viễn ống tủy 
Sửa chữa thủng chân răng
Tái tạo tủy răng
Ngăn ngừa sự kích thích mô quanh chóp và nhiễm trùng thứ phát.</t>
  </si>
  <si>
    <t>Mũi khoan nha khoa các loại (đủ size, vật liệu)</t>
  </si>
  <si>
    <t xml:space="preserve">Sử dụng trong nha khoa để mài mô cứng như răng và xương. Phần đế và cán khoan làm từ thép không gỉ, mũi khoan phủ các tinh thể kim cương mịn giúp mài mòn hiệu quả. </t>
  </si>
  <si>
    <t>Nạo huyệt ổ răng</t>
  </si>
  <si>
    <t>Làm bằng chất liệu thép không gỉ. 2 Đầu nạo có 2 kích thước và hình dạng khác nhau giúp sử dụng trong đa dạng các ca bệnh. Đầu nạo có răng cưa giúp việc loại bỏ hiệu quả, chính xác.</t>
  </si>
  <si>
    <t>Nạo ngà răng</t>
  </si>
  <si>
    <t>Ống hút nha khoa</t>
  </si>
  <si>
    <t>Túi 100 cái</t>
  </si>
  <si>
    <t xml:space="preserve">Được làm từ vật liệu nhựa cao cấp với độ linh hoạt, khả năng lọc và lực hút tối ưu mà vẫn giữ nguyên hình dạng. Đầu hút mềm, nhẵn cho sự thoải mái, an toàn khi sử dụng.
</t>
  </si>
  <si>
    <t>Ống thông khí tai đường kính 1,14 mm</t>
  </si>
  <si>
    <t>hộp</t>
  </si>
  <si>
    <t>Đường kính  1,14mm được làm bằng chất liệu nhựa Fluoroplastic</t>
  </si>
  <si>
    <t>Ống thông khí tai đường kính trong 1,14mm, hình chữ T</t>
  </si>
  <si>
    <t>Đường kính trong 1,14mm, chất liệu silicone</t>
  </si>
  <si>
    <t>Sát trùng tủy răng Formacresol Prevest</t>
  </si>
  <si>
    <t>Là chất diệt tủy mạnh và chất khử trùng dùng trong điều trị ống tủy bị nhiễm trùng nặng. Điều trị ống tủy bị nhiễm trùng nặng. Diệt tủy hiệu quả và khử trùng. Sử dụng làm thuốc đặt trong ống tủy.</t>
  </si>
  <si>
    <t>Sò đánh bóng cao răng ( bột đánh bóng cao răng)</t>
  </si>
  <si>
    <t>Bột nhão đánh bóng Prophy Paste phóng thích ion floride hiệu quả</t>
  </si>
  <si>
    <t>Tăm bond</t>
  </si>
  <si>
    <t>Cọ tăm bông với phần đầu cọ có thể điểu chỉnh các góc độ khi cần thiết. Có thể sử dụng trong nhiều trường hợp, mục đích khác nhau. Được thiết kế phân biệt kích cỡ, tính chất cọ qua từng màu sắc khác nhau.</t>
  </si>
  <si>
    <t>Tê bôi Prime Gel</t>
  </si>
  <si>
    <t xml:space="preserve">Chứa 20% Benzocain
</t>
  </si>
  <si>
    <t>Thạch cao</t>
  </si>
  <si>
    <t>Có độ nở thấp ở khoảng ~9%, cường độ nén sau khi được pha trộn 48 giờ là 13,000 psi (90 MPa) đảm bảo sự chính xác của khuôn và phôi.</t>
  </si>
  <si>
    <t>Calcium hydroxide</t>
  </si>
  <si>
    <t>Calcium Hydroxide dạng bột có tác dụng trung hòa acid dư của xi măng, chống lại các kích thích của các vật liệu hàn khác để bảo vệ tủy răng.</t>
  </si>
  <si>
    <t>Merocel mũi</t>
  </si>
  <si>
    <t>Kích thước 8cm x 1.5cm x 2cm. Thành phần Hydroxilated Poly - Vinyl Acetate</t>
  </si>
  <si>
    <t>Nong ống tủy các số</t>
  </si>
  <si>
    <t>Lưỡi trâm làm bằng chất lượng thép không gỉ: SST
Các số từ 06 - 140
Mặt cắt: Vuông hoặc tam giác
Chiều dài: 21-25 - 29 mm
Hấp được ở nhiệt độ: 134̊ C</t>
  </si>
  <si>
    <t>Dũa ống tủy các số</t>
  </si>
  <si>
    <t>Lưỡi trâm làm bằng chất lượng thép không gỉ SSt.
Các số từ 08 - 140
Chiều dài: 21-25 - 29 mm
Hấp được ở nhiệt độ: 134̊ C</t>
  </si>
  <si>
    <t>Vecni Fluor</t>
  </si>
  <si>
    <t>Vật liệu chứa 22.600 ppm Fluor và Tri-Canxi Phốt-phát (TCP) được tối ưu bằng công nghệ độc quyền giúp phòng thích canxi và fluor đến mô răng hiệu quả. Hiệu quả trong việc tăng độ cứng của men răng, chống sâu răng, giảm ê buốt trong điều trị định kỳ.</t>
  </si>
  <si>
    <t>Oxyd kẽm</t>
  </si>
  <si>
    <t>Bột kẽm oxit tinh khiết, không chứa Asen được sử dụng làm thuốc giảm đau răng nhẹ và tạo thành băng an thần.</t>
  </si>
  <si>
    <t>Nhóm 5: Vật tư dùng cho chuyên khoa Tiêu hóa</t>
  </si>
  <si>
    <t>Vợt gắp dị vật</t>
  </si>
  <si>
    <t>Chiều dài làm việc: 160cm hoặc 230cm
Đường kính: 1.8mm hoặc 2.5mm</t>
  </si>
  <si>
    <t>Kìm sinh thiết</t>
  </si>
  <si>
    <t>Vỏ ngoài có gờ, ngàm cá sấu, cơ chế ngàm xoay, đầu có lỗ, vỏ ngoài được đánh dấu bằng màu sắc. Đường kính kênh làm việc : 2.8mm. Chiều dài làm việc: 1550mm/2300mm. Xuất Xứ : G7</t>
  </si>
  <si>
    <t>Kìm sinh thiết nội soi</t>
  </si>
  <si>
    <t>Vỏ ngoài có gờ, ngàm cá sấu, răng chuột, có kim, cơ chế ngàm xoay, vỏ ngoài được đánh dấu bằng màu sắc. Đường kính kênh làm việc: 2.8mm. Chiều dài làm việc 1550mm/2300mm.</t>
  </si>
  <si>
    <t>Kim tiêm cầm máu nội soi</t>
  </si>
  <si>
    <t>Tay cầm bằng nhựa, ống được làm bằng PTFE (Teflon). Kích thước kim: 19/20/21/22/23/24/25G. Chiều dài kim: 170, 230cm. Đường kính kênh nội soi làm việc: 2,8mm. Đạt tiêu chuẩn ISO , CE.</t>
  </si>
  <si>
    <t>Lọng cắt Polyp</t>
  </si>
  <si>
    <t xml:space="preserve">Dùng để cắt polyp trong dạ dày và đại tràng. Tương thích kênh làm việc: 2,8mm. Thòng lọng có vỏ bọc nhựa, chiều dài khoảng 230 cm. Đường kính lọng cắt 20mm. Đầu thòng lọng bằng thép không gỉ xoắn nối nhau, có kênh nhiệt. Đạt tiêu chuẩn: EU </t>
  </si>
  <si>
    <t>Card định nhóm máu tại giường</t>
  </si>
  <si>
    <t>Thành phần:
- 2 Ô chứa mẫu hoặc thực hiện autocontrol
- 2 Ô Anti-A: 
- 2 Ô Anti-B
Độ đặc hiệu: 100%, độ nhạy: 100%, độ chính xác: 100%. Xuất xứ G7
Có ô ghi kết quả hòa hợp giữa bệnh nhân và túi máu, kết luận được truyền máu ngay trên card</t>
  </si>
  <si>
    <t>CLOTEST ( Urease test )</t>
  </si>
  <si>
    <t xml:space="preserve">Dùng để phát hiện H.pylori có trong bệnh phẩm hoặc trên môi trường cấy. </t>
  </si>
  <si>
    <t>Hemoclip cầm máu ( dùng 1 lần )</t>
  </si>
  <si>
    <t>Clip cầm máu dùng một lần có độ mở 90 hoặc 135 độ  . Chiều dài 2300mm. Kênh làm việc tối thiểu 2.8mm. Đạt tiêu chuẩn ISO 13485.</t>
  </si>
  <si>
    <t>Overtube nội soi</t>
  </si>
  <si>
    <t>Nắp bảo vệ đầu dây soi
Có nhiều đường kính ngoài khác nhau và nằm trong khoảng: 11-14mm
Có lỗ bên 
Chiều dài từ đầu cuối ống soi: khoảng 4mm.</t>
  </si>
  <si>
    <t>Test chẩn đoán nhanh vi khuẩn HP</t>
  </si>
  <si>
    <t>Phát hiện định tính kháng thể kháng H.Pylori trong huyết thanh hoặc huyết tương.
Mẫu bệnh phẩm: Huyết tương/Huyết thanh.
- Độ nhạy: 99,5%.
- Độ đặc hiệu: 99,2%. 
- Độ chính xác: 99.35%.
- Ngưỡng phát hiện: 0.76 S/co
- Độ lặp lại: 100%.
- Độ ổn định: 100%</t>
  </si>
  <si>
    <t>Nhóm 6: Vật tư y tế tiêu hao thông dụng khác</t>
  </si>
  <si>
    <t>Dầu soi kính hiển vi</t>
  </si>
  <si>
    <t>nD = 1.477 - 1.481 (20°C); 
Bảo quản tại: Nhiệt độ phòng (15-30°C)</t>
  </si>
  <si>
    <t>Dây nối chữ Y bơm tiêm thuốc cản quang 2 nòng</t>
  </si>
  <si>
    <t>Dây nối chữ Y, sản phẩm chính hãng sử dụng cho máy bơm cản quang 2 nòng Nemoto Dual Shot Alpha7 bệnh viện đang sử dụng
- 1 Dây truyền dạng thẳng chữ Y với 02 van an toàn 
- Chất liệu: PVC, PC, HDPE, LDPE.
- Chiều dài dây truyền: 1500mm
- Chiều dài dây ngắn đến chữ Y: 80mm
- Chiều dài dây ngắn đến chữ Y màu xanh da trời:180mm
- Đường kính trong: 1.77mm
- Đường kính ngoài: 3.25mm
- Áp suất giới hạn 300psi</t>
  </si>
  <si>
    <t>Băng dán vô trùng trước mổ</t>
  </si>
  <si>
    <t>- Gạc vô trùng trong suốt giúp bảo vệ, ngăn nước, ngăn vi sinh vật, vi khuẩn, vi rút với đường kính &gt;27 nm
 - Cấu tạo gồm: Màng polyurethane film (PU film) bán thấm, mỏng, trong suốt (phủ keo acrylic, bám dính tốt, không gây kích ứng da, không chứa latex, không sót keo khi tháo băng ra), lớp giấy lót (phủ silicone, PE…) chống dính.
 - Kích thước: 300mm x 300mm.</t>
  </si>
  <si>
    <t>Băng dính cuộn co giãn 10m x 10cm</t>
  </si>
  <si>
    <t>Cuộn</t>
  </si>
  <si>
    <t xml:space="preserve"> Băng bằng vải không dệt ( 50±5g/m²), màu trắng. Gồm 50% viscose + 50% polyester.
 - Có lớp giấy chống dính silicon( 62±3g/m²). Có vạch chia kích thước dễ sử dụng.
 - Kích thước 10cm x 10m.
 - Tiêu chuẩn ISO, CE.</t>
  </si>
  <si>
    <t>Băng dính thay thế chỉ khâu 75mm x 6mm</t>
  </si>
  <si>
    <t>Băng dán y tế thay chỉ khâu da
- Thành phần: băng xốp, không dệt, phủ keo Acrylate, gia cố bằng sợi polyester
- Kích thước: 0.6cm x 7.5cm
Đạt tiêu chuẩn ISO, FDA, CE</t>
  </si>
  <si>
    <t>Băng dính urgodem 10cmx10m</t>
  </si>
  <si>
    <t>- Băng bằng vải không dệt ( 50±5g/m²), màu trắng. Gồm 50% viscose + 50% polyester..
 - Kích thước 10cm x 10m.
 - Tiêu chuẩn ISO, CE</t>
  </si>
  <si>
    <t>Băng dính y tế giấy dán vết thương 10cm * 10m</t>
  </si>
  <si>
    <t>- Băng bằng vải không dệt ( 50±5g/m²), màu trắng. Gồm 50% viscose + 50% polyester.
 - Kích thước 10cm x 10m.
 - Tiêu chuẩn ISO, CE.</t>
  </si>
  <si>
    <t>Băng thun 10cm x 4,5m</t>
  </si>
  <si>
    <t>Băng thun màu trắng. Thành phần: sợi polyester, cotton và spandex. Kích thước 10cm x 4.5m (khi kéo giãn).
Đạt tiêu chuẩn: ISO 9001, ISO 13485, GMP, CE, FDA</t>
  </si>
  <si>
    <t>Băng vô khuẩn trong suốt có tẩm Chlohexidine dùng cho trẻ nhỏ</t>
  </si>
  <si>
    <t>Miếng dán sát khuẩn có chứa Chlorhexidine Gluconate 2% dùng cố định catheter tĩnh mạch trung tâm
- Màng film Polyurethane ; chính giữa có Gel kháng khuẩn , kích thước 3 x 4cm; xung quanh viền vải không dệt, có rãnh xẻ sâu.
- Kích thước 10x12cm
- Thời gian lưu 7 ngày
- Đóng gói tiệt khuẩn từng miếng
Đạt tiêu chuẩn ISO, FDA</t>
  </si>
  <si>
    <t>Băng vô khuẩn trong suốt dùng cho trẻ nhỏ</t>
  </si>
  <si>
    <t>- Gạc vô trùng trong suốt giúp bảo vệ, ngăn nước, ngăn vi sinh vật, vi khuẩn, vi rút với đường kính &gt;27 nm
 - Cấu tạo gồm: Màng polyurethane film (PU film)
 biệt từng miếng, đảm bảo vô khuẩn.
 - Kích thước: 60mm x 80mm.</t>
  </si>
  <si>
    <t>Bông tẩm cồn</t>
  </si>
  <si>
    <t>- Cồn: Isopropyl Alcohol 70%
- Bông: 100% Cotton
- Kích thước: 30mm x 30mm x 2 lớp
Đạt tiêu chuẩn ISO 13485, ISO 14001</t>
  </si>
  <si>
    <t>Chất liệu cầm máu bằng cellulose tự tiêu kích thước 10cm x 20cm</t>
  </si>
  <si>
    <t>Vật liệu cầm máu tự tiêu, có tính kháng khuẩn, bằng cellulose oxi hóa tái tổ hợp (oxidized regenerated cellulose), kích thước 10 x 20cm</t>
  </si>
  <si>
    <t>Cồn 90 độ</t>
  </si>
  <si>
    <t>% Cồn 90 ± 2
% Nước tinh khiết 30 ± 2.
Có mùi đặc trưng của cồn.
Đạt tiêu chuẩn ISO 13485.</t>
  </si>
  <si>
    <t>Dây nối 140cm</t>
  </si>
  <si>
    <t>- Được sản xuất từ chất liệu nhựa PVC chuẩn y tế, trong suốt, không chứa Latex, không chứa DEHP, dây mềm, dẻo, đàn hồi tốt, chống xoắn
- Độ dài dây 140-150 cm
- Đầu nối khóa ren (lure lock), khóa bảo vệ (cap connector), ống chống xoắn</t>
  </si>
  <si>
    <t>Dung dịch khử khuẩn mức độ cao (Can 5lít)</t>
  </si>
  <si>
    <t>Can</t>
  </si>
  <si>
    <t>Ortho-Phthalaldehyde 0,55% (w/w), hệ đệm pH =7-9.
 Hiệu quả sau thời gian ngâm tối thiểu 5 phút. 
 Test thử đi kèm tương thích với sản phẩm.</t>
  </si>
  <si>
    <t>Dung dịch khử khuẩn mức độ cao (Ortho - Phthaladehyde: 0,55%) (Can 5lít)</t>
  </si>
  <si>
    <t>Dung dịch xịt dùng ngoài điều trị phòng ngừa loét do tỳ đè</t>
  </si>
  <si>
    <t>Lọ</t>
  </si>
  <si>
    <t>Dung dịch dùng ngoài dạng xịt điều trị phòng ngừa tổn thương da do dịch tiết, loét do áp lực 
- Thành phần chứa Hexamethyldisiloxane , Acrylate Terpolymer, Polyphenylmethylsiloxane Copolymer 
- Tiêu chuẩn chất lượng ISO, FDA</t>
  </si>
  <si>
    <t>GEL bôi trơn KY</t>
  </si>
  <si>
    <t>lọ</t>
  </si>
  <si>
    <t>.Trong suốt, không màu, không mùi.Tan trong nước và rửa sạch bằng nước thường. Thành phàn chính:Water cất, Hydroxyethyl cellulose, glycerine, natri hydroxid, sodium benzoat</t>
  </si>
  <si>
    <t>Giá đỡ dome đo huyết áp động mạch xâm nhập</t>
  </si>
  <si>
    <t xml:space="preserve">Bộ gồm: Miếng gắn transducer + Miếng vít giữ </t>
  </si>
  <si>
    <t>Lọ đựng bệnh phẩm vô trùng (50ml)</t>
  </si>
  <si>
    <t>Chất liệu: Nhựa PS trắng trong
Thông số kỹ thuật: Chiều cao 65mm, đường kính 34mm, dung tích 50ml.</t>
  </si>
  <si>
    <t>Màng dán phẫu thuật kháng khuẩn có Iodine</t>
  </si>
  <si>
    <t>Miếng dán sát khuẩn dùng trong phẫu thuật, phủ Iodophor, kháng khuẩn
- Chất liệu: Lớp film Polyester resin phủ Iodophur 
- Kích thước: băng 34 x 35cm, tổng thể: 60cm x 35cm
- Đạt tiêu chuẩn ISO 13485; FDA</t>
  </si>
  <si>
    <t>Ống máu lắng</t>
  </si>
  <si>
    <t xml:space="preserve"> Nắp cao su và thân bằng thủy tinh kích thước: 8 x 120mm
- Thể tích lấy máu: 1.28ml
- Hóa chất bên trong: Sodium Citrate 3.2%
- Có vạch thể tích trên thân ống cho dung tích lấy máu chính xác
- Sử dụng kim lấy máu chân không và ống giữ kim lấy máu để đưa vào ống
Đạt tiêu chuẩn ISO 13485, CE</t>
  </si>
  <si>
    <t>Ống nội khí quản gấp khúc đặt đường miệng có cuff</t>
  </si>
  <si>
    <t xml:space="preserve"> Vật liệu bằng nhựa PVC phủ silicone . Sử dụng qua đường miệng / mũi. Ống nội khí quản có lò xo trong thành ống giúp ống không bị gập. Thân ống có đường cản quang.</t>
  </si>
  <si>
    <t>Opsite 15x28cm</t>
  </si>
  <si>
    <t>Băng dán trong suốt Opsite là màng polyurethane trong suốt, vô trùng có keo acrylic.
Độ thấm  hơi ẩm ≥ 500 g/m2/24h ở 37º C. Đạt tiêu chuẩn ISO 13485.</t>
  </si>
  <si>
    <t>Que thử đường huyết</t>
  </si>
  <si>
    <t xml:space="preserve">Phạm vi đo: 10-600 mg/dL hoặc 0,6 - 33,3mmol/L
 - Đo được các loại máu: mao mạch, tĩnh mạch, động mạch toàn phần, máu trẻ sơ sinh.
 - Thời gian đo: ≤ 5 giây. Mẫu máu đo: ≤ 0,6µL (Lượng máu thử rất ít)
 - Sử dụng men thử FAD GDH </t>
  </si>
  <si>
    <t>Túi đựng nước tiểu có quai treo</t>
  </si>
  <si>
    <t>Sản xuất từ nhựa y tế PVC, không độc hại. Dung tích: 200ml. Có quai treo. Đạt tiêu chuẩn ISO 13485.</t>
  </si>
  <si>
    <t>Túi treo tay</t>
  </si>
  <si>
    <t>Thiết kế theo hình túi nâng đỡ tay khi bị chấn thương.
- Đạt tiêu chuẩn chất lượng   ISO 13485, ISO 9001</t>
  </si>
  <si>
    <t>Urgotul AG 10cm * 10cm</t>
  </si>
  <si>
    <t>- Gạc dạng miếng vô trùng, không dệt, có độ thấm hút cao.
- Thành phần: Sợi đa thấm hút Polyacylate, phủ lớp chất nền lành thương Lipido-Colloid tẩm Bạc..
- Kích thước: 10cm x10cm
- Tiêu chuẩn: ISO; CE</t>
  </si>
  <si>
    <t>Urgotul Ag 10x12cm</t>
  </si>
  <si>
    <t xml:space="preserve"> Băng được cấu tạo từ các polyester tẩm các hạt hydrocolloids (CMC),vaseline, các polymer kết dính và muối bạc.
- Lớp lưới dệt polyester được tẩm lớp lipido-colloid 
- Hàm lượng bạc sulfat: 0.50 +/- 0.12 mg/cm² (0.38 - 0.62 mg/cm²).
- Kích thước: 10cm x 12cm</t>
  </si>
  <si>
    <t>Vật liệu cầm máu bằng cellulose tự tiêu kích thước 10cm x 20cm</t>
  </si>
  <si>
    <t>Khăn đặt phẫu thuật 50cm x 60cm; có lỗ</t>
  </si>
  <si>
    <t xml:space="preserve">Được làm bằng vải không dệt. Có lỗ. Kích thước khoảng 50cm x 60cm. Đạt tiêu chuẩn ISO 13485.
</t>
  </si>
  <si>
    <t>Dầu Parafin</t>
  </si>
  <si>
    <t>Chất lỏng trong suốt không màu, không mùi, không vị. Nó có khả năng hòa tan trong este, chloroform, xăng và benzen nhưng không tan được trong nước và ethanol. Đóng can 5-20 lít.</t>
  </si>
  <si>
    <t>Khẩu trang y tế 3 lớp (không vô trùng)</t>
  </si>
  <si>
    <t>- 02 lớp ngoài: Vải không dệt 
- Lớp giữa: Vải lọc được làm từ polypropylene</t>
  </si>
  <si>
    <t>Bơm tiêm nhựa 1ml</t>
  </si>
  <si>
    <t>Bơm tiêm nhựa 1ml.  Cỡ kim 26G x 1/2'', 25G x 1'', 25G x 5/8'', 27G x 5/8''.</t>
  </si>
  <si>
    <t>Găng tay chăm sóc không bột tan</t>
  </si>
  <si>
    <t>Đôi</t>
  </si>
  <si>
    <t>Sản xuất từ cao su thiên nhiên, không bột, không gây kích ứng da, có cỡ S và M. ISO 13485:2016.</t>
  </si>
  <si>
    <t>Kim chọc dò gây tê tủy sống các cỡ</t>
  </si>
  <si>
    <t>Đầu kim Quinke 3 mặt vát dài. Có đủ kích cỡ: 3 1/2" G18, 3 1/2" G20, 3 1/2" G22, 3 1/2" G25, 3 1/2" G27 và 1 1/2" G22. Kim sắc bén. Chuôi kim trong suốt, có phản quang, FSC: Đức, Úc</t>
  </si>
  <si>
    <t>Film XQuang (14 x 17)inch</t>
  </si>
  <si>
    <t>Tờ</t>
  </si>
  <si>
    <t>Phim X-quang laser (DI-HL) kích thước 35x43 cm được thiết kế đặc biệt chuyên dùng máy in phim laser Drypix. Mật độ quang tối đa: 3.3.</t>
  </si>
  <si>
    <t>Băng thun 7,5cm x 4,5m</t>
  </si>
  <si>
    <t>Băng thun màu trắng. Thành phần: sợi polyester, cotton và spandex. Kích thước 7.5cm x 4.5m (khi kéo giãn).</t>
  </si>
  <si>
    <t>Dây garo bằng vải</t>
  </si>
  <si>
    <t>Chất liệu: Thun cotton.
 Có khóa nhựa. Dùng thắt mạch..</t>
  </si>
  <si>
    <t>Kim cánh bướm có dây nối các số</t>
  </si>
  <si>
    <t>- Đầu nối luer làm từ PVC y tế 
- Cánh vật liệu PVC y tế
- Dây nối vật liệu PVC y tế chống xoắn
- Kim 3 mặt vát không gờ
- Các kích cỡ
- Tiêu chuẩn ISO</t>
  </si>
  <si>
    <t>Túi camera</t>
  </si>
  <si>
    <t>Chất liệu: Nhựa PE trắng trong suốt
Thông số kỹ thuật: Miệng bao được cố định bởi 2 vòng kép lồng vào nhau. Phần bao nylon để luồn camera khi thao tác dài 2m.
Tiêu chuẩn chất lượng: ISO</t>
  </si>
  <si>
    <t>Bơm cho ăn 50ml</t>
  </si>
  <si>
    <t>Nhựa nguyên sinh, không chứa DEHP. Đốc to lắp vừa dây cho ăn, dung tích chia độ tổng cộng 60ml, vạch chia ≤ 1ml.</t>
  </si>
  <si>
    <t>Đè lưỡi bằng gỗ</t>
  </si>
  <si>
    <t>Được làm từ gỗ tự nhiên, sấy khô, đánh bóng. được tiệt trùng bằng khí EO. Kích thước: ≥150mm x 20mmx 2mm</t>
  </si>
  <si>
    <t>Gel bôi trơn</t>
  </si>
  <si>
    <t>Băng dính co giãn 10cmx10cm</t>
  </si>
  <si>
    <t xml:space="preserve"> - Băng vải không dệt. Gồm 50% viscose + 50% polyester.
 - Kích thước 10cm x 10m.
 - Tiêu chuẩn ISO, CE.</t>
  </si>
  <si>
    <t>Dung dịch sát khuẩn tay nhanh (Chai 500ml)(loại 2)</t>
  </si>
  <si>
    <t>Hoạt chất: Ethanol 73,5% (w/w), Isopropanol 2,5% (w/w), Chlorhexidine digluconate 0,5% (w/w).</t>
  </si>
  <si>
    <t>Cồn 70°</t>
  </si>
  <si>
    <t>% Cồn 70 ± 2</t>
  </si>
  <si>
    <t>Clip Polyme (Hemolox)</t>
  </si>
  <si>
    <t>Chất liệu: polymer không tiêu. Dùng để kẹp các cấu trúc mô dạng ống hoặc mạch máu trong quá trình phẫu thuật để cầm máu khi cần sử dụng các clip không tiêu.</t>
  </si>
  <si>
    <t>Clip Titan( clip cầm máu trong mổ nội soi)</t>
  </si>
  <si>
    <t xml:space="preserve"> - Chất liệu: Titanium
- Hình chữ V
- Kẹp được mạch máu cỡ 0,3 mm đến 7,5mm
Tiêu chuẩn chất lượng: CE; Xuất xứ: nhóm nước G7</t>
  </si>
  <si>
    <t>Dây máy thở dùng 1 lần (cỡ nhỏ và cỡ nhỡ)</t>
  </si>
  <si>
    <t xml:space="preserve"> Chất liệu nhựa PVC hoặc silicon. Dùng cho trẻ em hoặc sơ sinh. Đạt tiêu chuẩn ISO 13485</t>
  </si>
  <si>
    <t>Gioăng đậy nắp troca các cớ 3,5,10</t>
  </si>
  <si>
    <t>Gioăng của trocar hãng Karl Storz</t>
  </si>
  <si>
    <t>Khí Cacbon đioxit chai 40l</t>
  </si>
  <si>
    <t>Nồng độ CO2 ≥ 99,8 %.  
Áp suất khí: P ≤ 100 ± 2 % bar ( ≤ 1,450 psi).</t>
  </si>
  <si>
    <t>Kìm gắp dị vật ( Kìm cá sấu)</t>
  </si>
  <si>
    <t xml:space="preserve"> Forceps gắp dị vật cá cấu hàm hoạt động đôi, chiều dài làm việc 600 mm, đường kính cỡ 4Chr, thân bán cứng.</t>
  </si>
  <si>
    <t>Kim gây tê đám rối thần kinh, dài 50mm</t>
  </si>
  <si>
    <t xml:space="preserve">Kim gây tê đám rối thần kinh
'-Vật liệu thân kim: thép không gỉ
- Vật liệu dây  kết nối: ABS, kết nối mạ thiếc
- Lớp phủ polymer NanoLine cực mỏng, bề mặt trơn mịn
- Điểm dánh dấu độ sâu trên kim cách nhau 10mm
- Đầu kim phản âm: với 2 góc nghiêng trên đầu kim hỗ trợ hiển thị đầu kim rõ dưới siêu âm
- Có dây bơm thuốc, dây kết nối máy kích thích thần kinh. Chuôi kim (Hub) tiêu chuẩn ISO 80369-7 Luer
- Kích cỡ 22G x 50mm, 25G x 35mm
- Đóng gói tiệt khuẩn EO. Sử dụng 1 lần. Không chứa latex, không chứa PHT
Tiêu chuẩn ISO, chứng nhận hợp chuẩn Châu Âu. </t>
  </si>
  <si>
    <t>Kim gây tê dùng cho gây tê đám rối thần kinh ngoại biên 100mm</t>
  </si>
  <si>
    <t>Kim gây tê đám rối thần kinh 
'-Vật liệu thân kim: thép không gỉ 
- Vật liệu dây kết nối: ABS, kết nối mạ thiếc 
- Lớp phủ polymer NanoLine siêu mỏng, bề mặt trơn mịn 
- Điểm dánh dấu độ sâu trên kim cách nhau 10mm 
- Đầu kim phản âm: với 2 góc nghiêng trên đầu kim hỗ trợ hiển thị đầu kim rõ dưới siêu âm 
Xuất xứ: G7</t>
  </si>
  <si>
    <t>Lưỡi dao mổ các số</t>
  </si>
  <si>
    <t>Chất liệu thép không gỉ.Các số. Đạt tiêu chuẩn ISO 13485.</t>
  </si>
  <si>
    <t>Mask thanh quản các cỡ</t>
  </si>
  <si>
    <t>Mặt nạ thanh quản 1 nòng 
- Chất liệu: silicon, không chứa phthalate
- Bóng silicon. Thể tích bóng chèn 4 - 40 ml
Xuất xứ Châu Âu</t>
  </si>
  <si>
    <t>Mask thanh quản proseal hai nòng các cỡ</t>
  </si>
  <si>
    <t xml:space="preserve">Mặt nạ thanh quản 2 nòng,, có tích hợp 1 nòng đặt sonde dạ dày
'- Chất liệu: silicon 
- Tích hợp ống dẫn lưu dịch dạ dày ra ngoài qua hầu họng
- Thể tích bóng chèn 4 - 40 ml
- Kích thước sonde dạ dày tương ứng từ 8 - 16 Fr
- Bóng silicon 2 lớp mềm, trên lưng bóng có khí 
</t>
  </si>
  <si>
    <t>Nước cất 2 lần tiệt trùng</t>
  </si>
  <si>
    <t>Nước được trưng cất 2 lần; đã tiệt trùng</t>
  </si>
  <si>
    <t>Bóng chẹn phế quản các cỡ</t>
  </si>
  <si>
    <t>Ống chẹn phế quản dùng để cô lập một bên phổi, gồm: 
- Thân chính, có nòng hút và thông khí, góc khí quản - phế quản 155 độ
- Bóng chẹn phế quản bằng silicon
- Co nối 4 cổng: để gắn với ống nội khí quản, máy thở, luồn ống nội soi mềm hoặc dây hút đàm, co có nắp vặn để cố định thân ống chẹn phế quản</t>
  </si>
  <si>
    <t>Bóng mềm tự thở có van điều chỉnh áp lực</t>
  </si>
  <si>
    <t xml:space="preserve"> Chất liệu : Khủy ống PE, ống dây gợn PE + EVA (không latex) , túi thở latex
 + Hệ thống thở cho trẻ, dài 0,6 mét với ống dây oxy 2 mét, túi latex 1,0 lít và van điều chỉnh.
Người lớn (ID 22mm)
 + Chất liệu : Khủy ống PE, ống dây gợn PE + EVA (không latex) , túi thở latex
 + Hệ thống thở cho người lớn, chiều dài 0,6 mét với ống dây oxy 2 mét, túi latex 2,0 lít và van điều chỉnh.</t>
  </si>
  <si>
    <t>Cán dao mổ</t>
  </si>
  <si>
    <t>Cán dao mổ các số</t>
  </si>
  <si>
    <t>Cán dao mổ điện</t>
  </si>
  <si>
    <t>Tay dao mổ điện dùng 1 lần với lưỡi dao  bằng thép không gỉ Ø2.4mm, lưỡi dao có thể tháo rời.Tiệt trùng: Bằng khí EO</t>
  </si>
  <si>
    <t>Canuyn miệng hầu các cỡ (canuyn Guedel/ Mayo)</t>
  </si>
  <si>
    <t>Ống thông đường thở được làm từ nhựa cứng PE.. Đầu canuyn có màu sắc khác nhau giúp phân biệt các cỡ.Đạt TC  ISO 13485:2016,  EC</t>
  </si>
  <si>
    <t>Canuyn mũi hầu các cỡ</t>
  </si>
  <si>
    <t>Vật liệu PVC phủ silicone
Xuất xứ Châu Âu</t>
  </si>
  <si>
    <t>Tấm trải Nilon vô trùng kích thước 100cm x 130cm.</t>
  </si>
  <si>
    <t>Thành phần chính: túi nilon PE hoặc PP, chống thấm nước
Kích thước: 100x130cm
Tiệt trùng từng cái</t>
  </si>
  <si>
    <t>Tay dao phẫu thuật</t>
  </si>
  <si>
    <t xml:space="preserve">Tay dao mổ điện dùng 1 lần với lưỡi dao bằng thép không gỉ. Điều khiển trên tay dao: Điều khiển bằng 2 nút bấm hình Oval: Cắt và đốt.. Chứng chỉ chất lượng ISO 13485: 2016 </t>
  </si>
  <si>
    <t>Vôi soda ( dùng trong y tế)</t>
  </si>
  <si>
    <t>Kg</t>
  </si>
  <si>
    <t>Vôi soda y tế hấp thụ CO2 dùng trong gây mê 
 - Cấu tạo từ hỗn hợp gồm: 82.08% Canxi Hydroxit và 3.4% Natri Hydroxit, 14-19% H2O. Không chứa KOH hoặc BaOH</t>
  </si>
  <si>
    <t>Mask dao điện</t>
  </si>
  <si>
    <t>Tấm điện cực trung tính sử dụng một lần chất liệu PolyHesive</t>
  </si>
  <si>
    <t>Bản cực trung tính cho dao điện sử dụng một lần cỡ nhỏ dùng cho trẻ nhỏ</t>
  </si>
  <si>
    <t>Tấm điện cực trung tính cho trẻ nhỏ sử dụng một lần</t>
  </si>
  <si>
    <t>Bản cực trung tính trẻ sơ sinh kèm dây dùng một lần ( 0,5kg – 2,7kg)</t>
  </si>
  <si>
    <t>Tấm điện cực trung tính cho trẻ sơ sinh</t>
  </si>
  <si>
    <t>Lọ đựng bệnh phẩm vô trùng</t>
  </si>
  <si>
    <t>Băng xô cuộn 5 cm x5 m</t>
  </si>
  <si>
    <t xml:space="preserve"> Chất liệu 100% cotton. Kích thước 5cmx5m. Đạt tiêu chuẩn ISO 13485.</t>
  </si>
  <si>
    <t>Băng xô cuộn 10 cm x 5 m</t>
  </si>
  <si>
    <t>Kích thước khoảng 10cm x5m; Sản phẩm được dệt từ sợi 100% cotton</t>
  </si>
  <si>
    <t>Meche phẫu thuật 3,5 cm x 75 cm x 6 lớp</t>
  </si>
  <si>
    <t>Gạc dệt (100% cotton), màu trắng. Kích thước khoảng 3.5cm x 75cm tối thiểu 6 lớp vô trùng.</t>
  </si>
  <si>
    <t>Băng dính có gạc vô trùng 10cm x 9cm</t>
  </si>
  <si>
    <t xml:space="preserve"> Cấu tạo: Nền băng bằng vải polyester không đan dệt (non-woven); lớp Pad làm từ sợi thấm hút (viscose + polyester) phủ Polyethylene (PE) chống dính; lớp giấy lót (phủ silicone, PE…) chống dính.
 - Kích thước: 100mm x 100mm.</t>
  </si>
  <si>
    <t>Dung dịch xà phòng rửa tay phẫu thuật (Can 5lít)</t>
  </si>
  <si>
    <t xml:space="preserve">Hoạt chất: Chlorhexidine digluconate 4,0 % (w/w)
 Đạt tiêu chuẩn EN 12791 
</t>
  </si>
  <si>
    <t>Dung dịch làm sạch có chứa enzyme (Chai 1 lít)</t>
  </si>
  <si>
    <t>Enzyme Protease subtilisin 5,0 %(w/w), lipase 0,2 %(w/w), amylase 0,15 %(w/w)</t>
  </si>
  <si>
    <t>Bông gạc đắp vết thương 6cm*15cm</t>
  </si>
  <si>
    <t>Cấu tạo 3 lớp, lớp vải  bọc ngoài được làm từ gạc không dệt (gạc y tế) 100% cotton. Lớp giữa làm từ nguyên liệu bông xơ thiên nhiên (100% cotton)
Kích thước 6cm x 15cm.
Đạt tiểu chuẩn ISO 13485</t>
  </si>
  <si>
    <t>Băng dán 2cm x 6cm (băng dán cá nhân)</t>
  </si>
  <si>
    <t>Sợi vải đàn hồi 70% Viscose và 30% Polyamide
- Kích thước 2 x 6 cm.
 - Tiêu chuẩn ISO; CE.</t>
  </si>
  <si>
    <t>Băng dính lụa 5cm x 5m</t>
  </si>
  <si>
    <t xml:space="preserve">Vải lụa Taffeta, 100% sợi cellulose acetate từ các nước G7.
- Tiêu chuẩn CE. Được lưu hành tại liên minh Châu Âu
- Kích thước 5cm x 5m. </t>
  </si>
  <si>
    <t>Kim luồn ngắn dạng bút các số</t>
  </si>
  <si>
    <t>Kim luồn loại không cánh không cửa. Đầu kim sắc bén do cắt vát 2 lần. Catheter chất liệu ETFE (Ethylene Tetrafluorethylene). Khoang chứa máu trong suốt. Thời gian lưu kim 72h. Có cản quang.Tiêu chuẩn chất lượng: ISO 13485; CE</t>
  </si>
  <si>
    <t>Kim luồn tĩnh mạch không cửa bơm 24G loại 1</t>
  </si>
  <si>
    <t xml:space="preserve"> Có đầu bảo vệ bằng kim loại dạng lò xo gồm 2 cánh tay đòn bắt chéo nhau
- Đầu kim 3 mặt vát 
- Cathether nhựa Có 4 đường cản quang ngầm. vật liệu FEP-Teflon.
- Kim luồn có cánh, không cửa, tốc độ chảy 22ml/phút, 1320 ml/giờ
- Đường kính và độ dài catheter: 0.7mm x 19mm
- Chứng nhận của FDA</t>
  </si>
  <si>
    <t>Kim sinh thiết</t>
  </si>
  <si>
    <t>Kim cấu tạo gồm 3 bộ phận: 01 kim dẫn đường; 01 kim sinh thiết; 01 khóa an toàn.. Đạt tiêu chuẩn chất lượng ISO 13485.</t>
  </si>
  <si>
    <t>Bộ dẫn lưu nhiều chi tiết</t>
  </si>
  <si>
    <t>- Ống dẫn lưu thận bao gồm:
+ Ống thông dẫn lưu đầu pigtail có khoá làm từ polyurethane
+ Nút bịt kín và Trocar làm từ thép không gỉ.
+ Kim Chiba đầu vát 18G 
+ Kim chọc trước 18G 
+ Que nong làm từ PTFE dài 22cm.
+ Dây dẫn đường làm từ thép không gỉ
+ Ống dẫn lưu làm từ PU
+ Túi đựng nước tiểu làm từ PVC dung tích 2000cc ± 10%.</t>
  </si>
  <si>
    <t>Gel siêu âm</t>
  </si>
  <si>
    <t>Gel bôi trơn, tan trong nước, không màu, không mùi, không dính.</t>
  </si>
  <si>
    <t>Giấy điện tim</t>
  </si>
  <si>
    <t>Giấy điện tim 12 kênh
'Chiều rộng giấy: 210 mm. 
Chiều dài: 21.3m</t>
  </si>
  <si>
    <t>Phin lọc dùng cho máy đo CNHH</t>
  </si>
  <si>
    <t>Phin lọc đo chức năng hô hấp với hiệu quả lọc vi khuẩn 99.99%. Đạt tiêu chuẩn ISO 13485</t>
  </si>
  <si>
    <t>Mask dùng cho bóp bóng size S</t>
  </si>
  <si>
    <t>Có các cỡ từ 0-5. Có vòng nhiều màu sắc để phân biệt các kích cỡ. Phần đệm ôm sát mặt có van 1 chiều điều chỉnh được.</t>
  </si>
  <si>
    <t>Mask dùng cho bóp bóng size M</t>
  </si>
  <si>
    <t>Nhóm 7: Công cụ, dụng cụ y tế</t>
  </si>
  <si>
    <t>Bộ đèn đặt NKQ</t>
  </si>
  <si>
    <t>Bộ đèn đặt NKQ trẻ em. Thép không gỉ</t>
  </si>
  <si>
    <t>Bộ dụng cụ tiêm truyền</t>
  </si>
  <si>
    <t xml:space="preserve">Bộ dụng cụ tiêm truyền 6 chi tiết Bao gồm: 1 Panh thẳng không mấu  16cm, 1Panh cong không mấu 16cm. 1 Lọ cắm panh ; 1 Hộp đựng bông cồn f8; 1 Khay chữ nhật 22x32x2cm; 1 Kéo thẳng nhọn 16cm. </t>
  </si>
  <si>
    <t>Cọc truyền</t>
  </si>
  <si>
    <t>Vật liệu inox 201 hoặc tốt hơn
- Kích thước(DxRxC): ≥ 450x450x1200-1800mm
- Phần chân làm bằng hộp ≥ 30x60x0.8mm
- Phần thân làm bằng ống inox phi ≥ 25.4xmm và phi ≥ 19x0.8mm
- 2 móc treo bằng cây đặc inox phi ≥ 4mm
- Bánh xe ≥ 3 bánh
- Giá treo có thể điều chỉnh được độ cao bằng núm vặn.</t>
  </si>
  <si>
    <t>Kẹp khuỷu</t>
  </si>
  <si>
    <t>Nỉa khuỷu 12cm. Thép không gỉ</t>
  </si>
  <si>
    <t>Lưu lượng kế kèm bình làm ẩm</t>
  </si>
  <si>
    <t xml:space="preserve">- lưu lượng kế 
+ Thân bằng đồng mạ crom với thước đo và chụp bảo vệ bằng bolycarbonate, bóng bi bằng thép không rỉ.
+ Làm bằng chất liệu bolycarbonate có thể hấp tiệt trùng tại 121 độ C 
</t>
  </si>
  <si>
    <t>Máy thử đường huyết</t>
  </si>
  <si>
    <t>- Đo được 4 loại máu: mao mạch, tĩnh mạch, động mạch toàn phần và máu sơ sinh 
 - Phạm vi đo: 0,55-33,3 mmol/L
 - Sử dụng men thử FAD GDH. 
 - Công nghệ Second chance sampling cho phép nạp thêm máu trên cùng que thử trong thời gian 60 giây.
 - Máy có bluetooth 
 - Có kết quả trong 5s. 
 - Lượng máu thử 0,6µL</t>
  </si>
  <si>
    <t>Nhíp phẫu tích đầu nhọn</t>
  </si>
  <si>
    <t>Nỉa không mấu 16cm. Thép không gỉ</t>
  </si>
  <si>
    <t>Tủ đầu giường nhựa</t>
  </si>
  <si>
    <t>a. Kích thước (DxRxC) 480x480x760mm 
b. Kết cấu chung:
- Toàn bộ tủ được làm bằng nhựa ABS: 
+ 01 tủ chính
+ 01 bàn ăn có thể kéo ra và xếp gọn
+ 02 móc treo khăn
+ 01 ngăn kéo
+ 01 ngăn tủ có 2 ngăn.
c. Vật liệu:
 -Toàn bộ bằng nhựa ABS</t>
  </si>
  <si>
    <t>ame</t>
  </si>
  <si>
    <t>Tủ để thuốc, vật tư</t>
  </si>
  <si>
    <t xml:space="preserve"> Toàn bộ phần kim loại làm bằng Inox SUS201
+ Khung tủ, cánh tủ bằng inox hộp 25x25x0,6 mm
+ Đố dọc tủ bằng inox hộp 25x50x0.8 mm.
+ Sàn di động bằng inox tấm dày 0.5mm được gấp liền trên máy thủy lực.
+ Sàn nghiêng bằng inox tấm dày 0,4mm; inox hộp 10x20x0,5 mm.
+ Các tấm bọc xung quanh, hồi tủ, đáy tủ,cánh bằng inox tấm dày 0,4 mm được gấp liền trên máy thủy lực.
- Khóa Việt tiệp 
- Kính trắng dày 5mm
- Chân cao su đúc.</t>
  </si>
  <si>
    <t>Xe đẩy dụng cụ, thay băng</t>
  </si>
  <si>
    <t>Vật liệu inox sus 201 hoặc tốt hơn
Kích Thước: ≥460x760x850mm
Khung xe bằng ống phi ≥21.8mm
Mặt sàn xe bằng tấm inox dạng khay sâu ≥25mm
Hệ thống lan can bao 4 mặt trên 2 tầng bằng ống ≥12.7mm, dày ≥0.7mm
Xe có 01 xô nhựa đựng chất thải.
Xe có 4 bánh ≥65mm, 2 bánh có khóa hãm.</t>
  </si>
  <si>
    <t>Ẩm kế nhiệt kế</t>
  </si>
  <si>
    <r>
      <t xml:space="preserve">Khoảng đo:  từ </t>
    </r>
    <r>
      <rPr>
        <sz val="10"/>
        <color theme="1"/>
        <rFont val="Calibri"/>
        <family val="2"/>
      </rPr>
      <t>≤</t>
    </r>
    <r>
      <rPr>
        <sz val="10"/>
        <color theme="1"/>
        <rFont val="Times New Roman"/>
        <family val="1"/>
      </rPr>
      <t xml:space="preserve">20 -&gt; </t>
    </r>
    <r>
      <rPr>
        <sz val="10"/>
        <color theme="1"/>
        <rFont val="Calibri"/>
        <family val="2"/>
      </rPr>
      <t>≥</t>
    </r>
    <r>
      <rPr>
        <sz val="10"/>
        <color theme="1"/>
        <rFont val="Times New Roman"/>
        <family val="1"/>
      </rPr>
      <t xml:space="preserve"> 40 độ C (nhiệt độ), 10 - 90% (độ ẩm)
Giá trị vạch chia: ≤ 2 độ C (nhiệt độ), 5% (độ ẩm);
Độ chính xác nhiệt độ khoảng ±1 độ C
Độ chính xác độ ẩm khoảng ±2%</t>
    </r>
  </si>
  <si>
    <t>Ẩm kế nhiệt kế tự ghi</t>
  </si>
  <si>
    <t>Phạm vi đo nhiệt độ: -40 ℃ ～ + 85 ℃ 
Nhiệt độ chính xác khoảng: ± 0.5 ℃ (-20 ℃ ~ 40 ℃; ± 0.1 ℃ (khác)
Dung lượng ghi: ≥16000 điểm (tối đa)</t>
  </si>
  <si>
    <t>Pank Magill</t>
  </si>
  <si>
    <t>Panh maghi KT :16cm. Thép không gỉ</t>
  </si>
  <si>
    <t>Pank sát khuẩn dài</t>
  </si>
  <si>
    <t>Kẹp bông sản dài 25cm.  Thép không gỉ</t>
  </si>
  <si>
    <t>Kìm lấy dị vât ( Kìm răng chuột )</t>
  </si>
  <si>
    <t>Kẹp răng chuột dài 16cm.  Thép không gỉ</t>
  </si>
  <si>
    <t>Lưỡi đèn đặt NKQ loại Macintosh</t>
  </si>
  <si>
    <t>Lưỡi đèn đặt NKQ.  Thép không gỉ</t>
  </si>
  <si>
    <t>Kìm tách bột</t>
  </si>
  <si>
    <t>Kìm phá bột kt 22cm.  Thép không gỉ</t>
  </si>
  <si>
    <t>Giá ống nghiệm Inox các loại, các cỡ</t>
  </si>
  <si>
    <r>
      <t xml:space="preserve">Giá đựng ống nghiệm inox loại </t>
    </r>
    <r>
      <rPr>
        <sz val="10"/>
        <color theme="1"/>
        <rFont val="Calibri"/>
        <family val="2"/>
      </rPr>
      <t>≤</t>
    </r>
    <r>
      <rPr>
        <sz val="10"/>
        <color theme="1"/>
        <rFont val="Times New Roman"/>
        <family val="1"/>
      </rPr>
      <t>35 lỗ</t>
    </r>
  </si>
  <si>
    <t>Nhóm 8: Hóa chất sinh phẩm - vật tư tiêu hao tương thích với máy đông máu ACL TOP 550CTS</t>
  </si>
  <si>
    <t>Thuốc thử xét nghiệm PT</t>
  </si>
  <si>
    <t>ml</t>
  </si>
  <si>
    <t>Hóa chất dùng để xét nghiệm thời gian APTT đóng gói kèm theo Calcium Chloride  tương thích với máy đông máu ACL TOP 550CTS</t>
  </si>
  <si>
    <t>Thuốc thử xét nghiệm APTT</t>
  </si>
  <si>
    <t>+ Hóa chất để xác định thời gian prothrombin (PT) và định lượng fibrinogen trong huyết tương người trên máy xét nghiệm đông máu tự động  tương thích với máy đông máu ACL TOP 550CTS</t>
  </si>
  <si>
    <t>Thuốc thử xét nghiệm Fibrinogen</t>
  </si>
  <si>
    <t xml:space="preserve"> Hóa chất dùng để XN định lượng Fibrinogen-Clauss trên hệ thống máy đông máu tự động.  tương thích với máy đông máu ACL TOP 550CTS</t>
  </si>
  <si>
    <t>Thuốc thử xét nghiệm định lượng hoạt tính yếu tố VIII</t>
  </si>
  <si>
    <t>Hóa chất dùng để xét nghiệm xác định hoạt độ của yếu tố VIII trong mẫu huyết tương trên hệ thống máy đông máu tự động bằng phương pháp đo quang có khả năng phát hiện các yếu tố tiền phân tích (bao gồm tán huyết, mẫu vàng, mẫu đục, thể tích mẫu và cục đông vi thể). tương thích với máy đông máu ACL TOP 550CTS</t>
  </si>
  <si>
    <t>Thuốc thử xét nghiệm định lượng hoạt tính yếu tố IX</t>
  </si>
  <si>
    <t xml:space="preserve"> Hóa chất dùng để xét nghiệm xác định hoạt độ của yếu tố IX trên hệ thống máy đông máu tự động sử dụng phương pháp đo quang có khả năng phát hiện các yếu tố tiền phân tích (bao gồm tán huyết, mẫu vàng, mẫu đục, thể tích mẫu và cục đông vi thể) tương thích với máy đông máu ACL TOP 550CTS</t>
  </si>
  <si>
    <t>Vật liệu kiểm soát xét nghiệm đông máu mức Normal</t>
  </si>
  <si>
    <t>Hóa chất dùng để kiểm chuẩn cho xét nghiệm đông máu như PT, APTT, TT, Fibrinogen, các loại yếu tố, yếu tố Von Willebrand, Antithrombin, Plasminogen, Plasmin Inhibitor, Protein S, Protein C, Hepatocomplex ở dải đo bình thường. tương thích với máy đông máu ACL TOP 550CTS</t>
  </si>
  <si>
    <t>Vật liệu kiểm soát xét nghiệm đông máu mức Low</t>
  </si>
  <si>
    <t xml:space="preserve"> Hóa chất dùng để kiểm chuẩn cho xét nghiệm đông máu như PT, APTT, TT, Fibrinogen, Antithrombin, Protein S, Protein C, Hepatocomplex ở dải đo bất thường thấp.  tương thích với máy đông máu ACL TOP 550CTS</t>
  </si>
  <si>
    <t>Chất hiệu chuẩn xét nghiệm đông máu</t>
  </si>
  <si>
    <t xml:space="preserve"> Hóa chất dùng để chuẩn máy phù hợp cho xét nghiệm đông máu như Fibrinogen, các loại yếu tố,yếu tố Von Willebrand, Antithrombin, Plasminogen, Plasmin Inhibitor, Protein S, Protein C trên hệ thống máy đông máu tự động. tương thích với máy đông máu ACL TOP 550CTS</t>
  </si>
  <si>
    <t>Thuốc thử xét nghiệm D-dimer</t>
  </si>
  <si>
    <t xml:space="preserve"> Hóa chất dùng để xét nghiệm định lượng D-Dimer theo phương pháp miễn dịch độ đục thực hiện trên máy xét nghiệm đông máu, loại trừ khả năng mắc thuyên tắc huyết khối tĩnh mạch (VTE). tương thích với máy đông máu ACL TOP 550CTS</t>
  </si>
  <si>
    <t>Vật liệu kiểm soát xét nghiệm D-dimer</t>
  </si>
  <si>
    <t>Hóa chất dùng để kiểm chuẩn cho xét nghiệm định lượng D-Dimer, gồm  2 mức nồng độ ngưỡng và nồng độ bất thường, thực hiện trên máy xét nghiệm đông máu.tương thích với máy đông máu ACL TOP 550CTS</t>
  </si>
  <si>
    <t>Dung dịch pha loãng</t>
  </si>
  <si>
    <t xml:space="preserve"> Hóa chất dùng để pha loãng xét nghiệm chuẩn máy trên máy xét nghiệm đông máu. tương thích với máy đông máu ACL TOP 550CTS</t>
  </si>
  <si>
    <t>Dung dịch làm sạch hệ thống máy đông máu.</t>
  </si>
  <si>
    <t>Bình</t>
  </si>
  <si>
    <t>Hóa chất dung dịch dùng để làm sạch trên hệ thống máy đông máu tự động. tương thích với máy đông máu ACL TOP 550CTS</t>
  </si>
  <si>
    <t>Dung dịch dùng để xúc rửa hệ thống máy đông máu.</t>
  </si>
  <si>
    <t>Hóa chất dung dịch dùng để xúc rửa trên hệ thống phân tích đông máu tự động.  tương thích với máy đông máu ACL TOP 550CTS</t>
  </si>
  <si>
    <t>Dung dịch làm sạch và tẩy nhiễm.</t>
  </si>
  <si>
    <t xml:space="preserve"> Hóa chất dung dịch dùng để làm sạch và tẩy nhiễm trên hệ thống máy đông máu tự động. tương thích với máy đông máu ACL TOP 550CTS</t>
  </si>
  <si>
    <t>Hóa chất dùng cho xét nghiệm sàng lọc phát hiện kháng đông Lupus (LA) theo phương pháp thời gian nọc rắn Russell pha loãng trên máy phân tích đông máu</t>
  </si>
  <si>
    <t xml:space="preserve"> Hóa chất dùng để sàng lọc kháng đông Lupus (LA) trong mẫu huyết tương người theo phương pháp pha loãng nọc độc rắn, thực hiện trên máy xét nghiệm đông máu. tương thích với máy đông máu ACL TOP 550CTS</t>
  </si>
  <si>
    <t>Hóa chất dùng cho xét nghiệm khẳng định phát hiện kháng đông Lupus (LA) theo phương pháp thời gian nọc rắn Russell pha loãng trên máy phân tích đông máu</t>
  </si>
  <si>
    <t xml:space="preserve"> Hóa chất dùng để xác định kháng đông Lupus (LA) trong mẫu huyết tương người theo phương pháp pha loãng nọc độc rắn, thực hiện trên máy xét nghiệm đông máu. tương thích với máy đông máu ACL TOP 550CTS</t>
  </si>
  <si>
    <t>Chất kiểm chứng mức dương tính dùng cho xét nghiệm kháng đông Lupus (LA) trên máy phân tích đông máu</t>
  </si>
  <si>
    <t xml:space="preserve"> Hóa chất dùng để kiểm chuẩn cho xét nghiệm kháng đông Lupus (LA) ở mức dương tính trên máy xét nghiệm đông máu tự động. tương thích với máy đông máu ACL TOP 550CTS</t>
  </si>
  <si>
    <t>Chất kiểm chứng mức âm tính dùng cho xét nghiệm kháng đông Lupus (LA) trên máy phân tích đông máu</t>
  </si>
  <si>
    <t xml:space="preserve"> Hóa chất dùng để kiểm chuẩn cho xét nghiệm kháng đông Lupus (LA) ở mức âm tính trên máy xét nghiệm đông máu tự động. tương thích với máy đông máu ACL TOP 550CTS</t>
  </si>
  <si>
    <t>Nhóm 9: Hóa chất sinh phẩm - vật tư tiêu hao tương thích với máy huyết học Celltac G MEK 9100</t>
  </si>
  <si>
    <t>Hóa chất rửa hệ thống xét nghiệm huyết học</t>
  </si>
  <si>
    <t>Dùng làm chất rửa cho máy phân tích huyết học tương thích với máy huyết học Celltac G MEK 9100</t>
  </si>
  <si>
    <t>Dung dịch rửa đậm đặc cho máy phân tích huyết học</t>
  </si>
  <si>
    <t>Hóa chất sử dụng để phân tích thành phần bạch cầu</t>
  </si>
  <si>
    <t>Dùng làm chất ly giải cho máy phân tích huyết học tương thích với máy huyết học Celltac G MEK 9100</t>
  </si>
  <si>
    <t>Hóa chất đo các thành phần máu cơ bản</t>
  </si>
  <si>
    <t>Hóa chất tạo dòng cho xét nghiệm huyết học</t>
  </si>
  <si>
    <t>Dùng làm chất pha loãng cho máy phân tích huyết học tương thích với máy huyết học Celltac G MEK 9100</t>
  </si>
  <si>
    <t>Nhóm 10: Hóa chất sinh phẩm - vật tư tiêu hao dùng trong huyết học - truyền máu</t>
  </si>
  <si>
    <t>Hồng cầu mẫu A, B, O</t>
  </si>
  <si>
    <t>Hồng cầu sử dụng để phát hiện các kháng thể nhóm máu ABO ở bệnh nhân và đơn vị máu.</t>
  </si>
  <si>
    <t>Hồng cầu mẫu O1, O2, O3</t>
  </si>
  <si>
    <t>Thuốc thử định tính phát hiện các kháng thể bất thường hệ hồng cầu (loại 3 dòng tế bào) thuộc các hệ nhóm máu: Rh, Lewis MNS (Mia ), Kell, Kidd, Duffy, Lutheran…</t>
  </si>
  <si>
    <t>Nhóm 11: Hóa chất sinh phẩm tương thích với máy sinh hóa Furruno CA 800</t>
  </si>
  <si>
    <t>Thuốc thử xét nghiệm amylase</t>
  </si>
  <si>
    <t xml:space="preserve">Hoá chất dùng cho xét nghiệm in vitro để xác định định lượng Amylase trong huyết thanh, huyết tương và nước tiểu của người, sử dụng trên các hệ thống phân tích sinh hoá. Dải đo 4.6 - 2300 U/L trên hệ thống phân tích CA-800. Phương pháp Enzymatic colorimetric test according IFCC.   Hóa chất sẵn sàng sử dụng, có mã vạch nhận diện hóa chất tương thích với hệ thống phân tích sinh hóa Furuno CA-series  và các hệ thống phân tích sinh hóa tự động. </t>
  </si>
  <si>
    <t>Thuốc thử xét nghiệm CK</t>
  </si>
  <si>
    <t>Hoá chất dùng cho xét nghiệm định lượng CK-NAC trong huyết thanh, huyết tương của người, sử dụng trên các hệ thống phân tích sinh hoá. Dải đo: 3.1-1500 U/L trên hệ thống phân tích sinh hóa CA-800. Phương pháp UV-test for the determination of Creatine Kinase, NAC-Activated. Hóa chất sẵn sàng sử dụng, có mã vạch nhận diện hóa chất tương thích với hệ thống phân tích sinh hóa Furuno CA-series và các hệ thống phân tích sinh hóa tự động.</t>
  </si>
  <si>
    <t>Thuốc thử xét nghiệm CK-MB</t>
  </si>
  <si>
    <t>Hoá chất dùng cho xét nghiệm định lượng CK-MB trong huyết thanh, huyết tương của người, sử dụng trên các hệ thống phân tích sinh hoá. Dải đo: 1.1 - 1200 U/L trên hệ thống phân tích sinh hóa CA-800. Phương pháp Immunological UV-Test, NAC-Activated, DGKC. Hóa chất sẵn sàng sử dụng, có mã vạch nhận diện hóa chất tương thích với hệ thống phân tích sinh hóa Furuno CA-series và các hệ thống phân tích sinh hóa tự động.</t>
  </si>
  <si>
    <t>Chất hiệu chuẩn cho xét nghiệm CK-MB</t>
  </si>
  <si>
    <t>Hoá chất hiệu chuẩn dùng cho xét nghiệm định lượng CK-MB dựa trên huyết thanh của người, dạng đông khô, chứa các chất ổn định và bảo quản.</t>
  </si>
  <si>
    <t>Vật liệu kiểm soát mức thấp cho xét nghiệm CK-MB</t>
  </si>
  <si>
    <t xml:space="preserve">Hoá chất kiểm chuẩn dùng cho xét nghiệm định lượng CK-MB dựa trên huyết thanh của người, dạng đông khô, chứa các chất ổn định và bảo quản. </t>
  </si>
  <si>
    <t>Vật liệu kiểm soát mức cao cho xét nghiệm CK-MB</t>
  </si>
  <si>
    <t>Hoá chất kiểm chuẩn dùng cho các xét nghiệm định lượng CK-MB dựa trên huyết thanh của người, dạng đông khô, chứa các chất ổn định và bảo quản.</t>
  </si>
  <si>
    <t>Thuốc thử xét nghiệm GGT</t>
  </si>
  <si>
    <t>Hoá chất dùng cho xét định lượng γ-glutamyltranspeptidase trong huyết thanh, huyết tương  người, sử dụng trên các hệ thống phân tích sinh hoá. Dải đo 1 ~ 1500 U/L. Phương pháp IFCC, bước sóng 405/505nm.. Hóa chất sẵn sàng sử dụng, có mã vạch nhận diện hóa chất tương thích với hệ thống phân tích sinh hóa Furuno CA-series và các hệ thống phân tích sinh hóa tự động</t>
  </si>
  <si>
    <t>Thuốc thử xét nghiệm lactate dehydrogenase</t>
  </si>
  <si>
    <t>Hoá chất dùng cho xét định lượng Lactate Dehydrogenase trong huyết thanh, huyết tương  người, sử dụng trên các hệ thống phân tích sinh hoá.Dải đo  3 ~ 1000 U/L. Phương pháp Bromocresol Green, bước sóng 340/405nm. Hóa chất sẵn sàng sử dụng, có mã vạch nhận diện hóa chất tương thích với hệ thống phân tích sinh hóa Furuno CA-series và các hệ thống phân tích sinh hóa tự động.</t>
  </si>
  <si>
    <t>Thuốc thử xét nghiệm Protein</t>
  </si>
  <si>
    <t>Hoá chất dùng cho xét định lượng Total Protein trong huyết thanh, huyết tương người, sử dụng trên các hệ thống phân tích sinh hoá. Dải đo 0.1 ~ 15.0 g/dL (1 ~ 150 g/L). Phương pháp CuSO4, bước sóng 546/700nm. Hóa chất sẵn sàng sử dụng, có mã vạch nhận diện hóa chất tương thích với hệ thống phân tích sinh hóa Furuno CA-series và các hệ thống phân tích sinh hóa tự động.</t>
  </si>
  <si>
    <t>Thuốc thử xét nghiệm ALP</t>
  </si>
  <si>
    <t>Hoá chất dùng cho xét định lượng Alkaline Phosphatase (ALP) trong huyết thanh, huyết tương người, sử dụng trên các hệ thống phân tích sinh hoá. Dải đo 1-1000 U/l. Phương pháp IFCC, bước sóng 405/505nm.. Hóa chất sẵn sàng sử dụng, có mã vạch nhận diện hóa chất tương thích với hệ thống phân tích sinh hóa Furuno CA-series và các hệ thống phân tích sinh hóa tự động.</t>
  </si>
  <si>
    <t>Thuốc thử xét nghiệm Ure</t>
  </si>
  <si>
    <t>Hoá chất dùng cho xét định lượng  Urea/Urea Nitrogen trong huyết thanh, huyết tương và nước tiểu người, sử dụng trên các hệ thống phân tích sinh hoá. Dải đo 1 ~ 200 mg/dL. (0.4 ~ 71.42 mmol/L). Phương pháp Urease/GLDH, bước sóng 340/405nm. Hóa chất sẵn sàng sử dụng, có mã vạch nhận diện hóa chất tương thích với hệ thống phân tích sinh hóa Furuno CA-series và các hệ thống phân tích sinh hóa tự động</t>
  </si>
  <si>
    <t>Chất hiệu chuẩn xét nghiệm hóa sinh cơ bản (AST,ALT…)</t>
  </si>
  <si>
    <t xml:space="preserve">Hoá chất hiệu chuẩn dùng cho các xét nghiệm định lượng sinh hoá: ALT, ALP, Amylase, AST, CK, CK-MB, GGT, LDH, Albumin, Bile Acid, Creatinine, Glucose, Total Protein, Urea, Uric Acid, dạng đông khô, được chiết xuất từ huyết thanh người và các chất ổn định và bảo quản. </t>
  </si>
  <si>
    <t>Chất hiệu chuẩn xét nghiệm hóa sinh các xét nghiệm Lipid</t>
  </si>
  <si>
    <t>Hoá chất hiệu chuẩn dùng cho các xét nghiệm thuộc nhóm chất lipid như HDL- Cholesterol, LDL-Cholesterol, Total Cholesterol, Total Tryglycerides, dạng đông khô, được chiết xuất từ huyết thanh người và các chất ổn định và bảo quản.</t>
  </si>
  <si>
    <t>Chất hiệu chuẩn xét nghiệm hóa sinh các xét nghiệm sắt huyết thanh</t>
  </si>
  <si>
    <t>Hoá chất hiệu chuẩn dùng cho xét nghiệm định lượng Iron dựa trên huyết thanh của người, dạng đông khô, chứa các chất ổn định và bảo quản</t>
  </si>
  <si>
    <t>Thuốc thử xét nghiệm Cholesterol</t>
  </si>
  <si>
    <t>Hoá chất dùng cho xét định lượng  Total Cholesterol trong huyết thanh, huyết tương  người, sử dụng trên các hệ thống phân tích sinh hoá.. Dải đo 3 ~ 800 mg/dL (0.08 ~ 20.72 mmol/L). Phương pháp CHO/POD, bước sóng 600/800nm.. Hóa chất sẵn sàng sử dụng, có mã vạch nhận diện hóa chất tương thích với hệ thống phân tích sinh hóa Furuno CA-series và các hệ thống phân tích sinh hóa tự động.</t>
  </si>
  <si>
    <t>Thuốc thử xét nghiệm Triglycerid</t>
  </si>
  <si>
    <t xml:space="preserve">Hoá chất dùng cho xét định lượng Total Triglycerides trong huyết thanh, huyết tương  người, sử dụng trên các hộ thống phân tích sinh hoá. Dải đo 10 ~ 1000 mg/dL. (0.11 ~ 11.3 mmol/L). Phương phápGK/GPO/POD . Hóa chất sẵn sàng sử dụng, có mã vạch nhận diện hóa chất tương thích với hệ thống phân tích sinh hóa Furuno CA-series và các hệ thống phân tích sinh hóa tự động. </t>
  </si>
  <si>
    <t>Thuốc thử xét nghiệm Bilirubin toàn phần</t>
  </si>
  <si>
    <t>Hoá chất dùng cho xét nghiệm in vitro để xác định định lượng Total Bilirubin trong huyết thanh, huyết tương của người, sử dụng trên các hệ thống phân tích sinh hoá. Dải đo: 0.04 - 45 mg/dL trên hệ thống phân tích sinh hóa CA-800, . Phương pháp Colorimetric determination of Bilirubin total with the Vanadate Method.  Hóa chất sẵn sàng sử dụng, có mã vạch nhận diện hóa chất tương thích với hệ thống phân tích sinh hóa Furuno CA-series  và các hệ thống phân tích sinh hóa tự động.</t>
  </si>
  <si>
    <t>Thuốc thử xét nghiệm Bilirubin trực tiếp</t>
  </si>
  <si>
    <t xml:space="preserve">Hoá chất dùng cho xét nghiệm in vitro để xác định định lượng direct Bilirubin trong huyết thanh, huyết tương của người, sử dụng trên các hệ thống phân tích sinh hoá. Dải đo: 0.03 - 20 mg/dL CA-800. Phương pháp Colorimetric determination of Bilirubin direct with the Vanadate Method.  Hóa chất sẵn sàng sử dụng, có mã vạch nhận diện hóa chất tương thích với hệ thống phân tích sinh hóa Furuno CA-series  và các hệ thống phân tích sinh hóa tự động. </t>
  </si>
  <si>
    <t>Vật liệu kiểm soát xét nghiệm sinh hóa level 1 ( AST, ALT..)</t>
  </si>
  <si>
    <t>Hoá chất kiểm chuẩn mức 1 dùng cho các xét nghiệm định lượng sinh hoá: Albumin, ALT, ALP, Amylase, AST, Total Bilirubin, Direct Bilirubin, Calcium, Chloride, Total Cholesterol, HDL- Cholesterol, LDL-Cholesterol, CK, CK-MB, Copper, Creatinine, Digoxin, GGT, Glucose, Iron, Lactate, LDH, Lipase, Lithium, Magnesium, Phosphorus, Potasium, Total Protein, Sodium, Theophyline, bile Acid, Triglycerid, UIBC, Urea, Uric Acid, Zinc, dạng đông khô, được chiết xuất từ huyết thanh người và các chất ổn định và bảo quản.</t>
  </si>
  <si>
    <t>Vật liệu kiểm soát xét nghiệm sinh hóa level 2 (AST, ALT...)</t>
  </si>
  <si>
    <t>Hoá chất kiểm chuẩn mức 2 dùng cho các xét nghiệm định lượng sinh hoá: Albumin, ALT, ALP, Amylase, AST, Total Bilirubin, Direct Bilirubin, Calcium, Chloride, Total Cholesterol, HDL- Cholesterol, LDL-Cholesterol, CK, CK-MB, Copper, Creatinine, Digoxin, GGT, Glucose, Iron, Lactate, LDH, Lipase, Lithium, Magnesium, Phosphorus, Potasium, Total Protein, Sodium, Theophyline, bile Acid, Triglycerid, UIBC, Urea, Uric Acid, Zinc, dạng đông khô, được chiết xuất từ huyết thanh người và các chất ổn định và bảo quản.</t>
  </si>
  <si>
    <t>Vật liệu kiểm soát xét nghiệm sinh hóa level 1 các xét nghiệm protein (C3, C4, IGA, IGG,..)</t>
  </si>
  <si>
    <t>Hoá chất kiểm chuẩn mức 1 dùng cho xét nghiệm định lượng Protein trong huyết thanh người bằng phương pháp miễn dịch đo độ đục và độ đục của thận, hóa chất sẵn sàng sử dụng chứa các chất ổn định và bảo quản.</t>
  </si>
  <si>
    <t>Vật liệu kiểm soát xét nghiệm sinh hóa level 2 các xét nghiệm protein (c3, C4, IGA, IGG,..)</t>
  </si>
  <si>
    <t xml:space="preserve">Hoá chất kiểm chuẩn mức 2 dùng cho xét nghiệm định lượng Protein trong huyết thanh người bằng phương pháp miễn dịch đo độ đục và độ đục của thận, hóa chất sẵn sàng sử dụng chứa các chất ổn định và bảo quản. </t>
  </si>
  <si>
    <t>Vật liệu kiểm soát xét nghiệm sinh hóa level 1 ( cho Calci, Mg…)</t>
  </si>
  <si>
    <t>Hoá chất kiểm chuẩn đông khô dựa trên huyết thanh người, được thử fibrin dùng cho các xét nghiệm định lượng sinh hoá: Acid Phosphatase (Total), Acid Phosphatase (Prostatic) Albumin, Alk. Phosphatse, ALT, Amylase, P-Amylase, AST, Bilirubin, Bilirubin (Direct), Calcium, Chloride, Cholesterol, HDL-C, LDL-C, Cholinesterase, CK, Copper, Creatinine, GGT, Glucose, GLDH, HBDH, IgA, IgG, IgM, Iron, Lactate, LDH, Lipase, Lithium, Magnesium, Phosphorous, Potassium, Sodium, Total Protein, Transferrin, Triglycerides, Urea, Uric Acid, Zn.</t>
  </si>
  <si>
    <t>Vật liệu kiểm soát xét nghiệm sinh hóa level 2 ( cho Calci, Mg…)</t>
  </si>
  <si>
    <t xml:space="preserve">Hoá chất kiểm chuẩn đông khô dựa trên huyết thanh người, được thử fibrin dùng cho các xét nghiệm định lượng sinh hoá: Acid Phosphatase (Total), Acid Phosphatase (Prostatic) Albumin, Alk. Phosphatse, ALT, Amylase, P-Amylase, AST, Bilirubin, Bilirubin (Direct), Calcium, Chloride, Cholesterol, HDL-C, LDL-C, Cholinesterase, CK, Copper, Creatinine, GGT, Glucose, GLDH, HBDH, IgA, IgG, IgM, Iron, Lactate, LDH, Lipase, Lithium, Magnesium, Phosphorous, Potassium, Sodium, Total Protein, Transferrin, Triglycerides, Urea, Uric Acid, Zn. </t>
  </si>
  <si>
    <t>Thuốc thử xét nghiệm CRP latex</t>
  </si>
  <si>
    <t>Hoá chất dùng cho xét định lượng C-reactive protein  trong huyết thanh, huyết tương  người, sử dụng trên các hệ thống phân tích sinh hoá. Dải đo 0.01-32mg/dL. Phương pháp Latex turbidity, bước sóng 570/800nm.  Hóa chất sẵn sàng sử dụng, có mã vạch nhận diện hóa chất tương thích với hệ thống phân tích sinh hóa Furuno CA-series và các hệ thống phân tích sinh hóa tự động</t>
  </si>
  <si>
    <t>Chất hiệu chuẩn xét nghiệm hóa sinh CRP latex định lượng</t>
  </si>
  <si>
    <t>Hoá chất hiệu chuẩn dùng cho định lượng C-reactive protein trong máu bằng phương pháp miễn dịch dạng lỏng, được chiết xuất từ huyết thanh người và các chất ổn định và bảo quản.</t>
  </si>
  <si>
    <t>Vật liệu kiểm soát xét nghiệm sinh hóa CRP latex</t>
  </si>
  <si>
    <t>Hoá chất kiểm chuẩn 2 mức nồng độ dùng cho định lượng C-reactive protein trong máu bằng phương pháp miễn dịch dạng lỏng, được chiết xuất từ huyết thanh người và các chất ổn định và bảo quản.</t>
  </si>
  <si>
    <t>Thuốc thử xét nghiệm Ca (Calci)</t>
  </si>
  <si>
    <t xml:space="preserve">Hoá chất dùng cho xét nghiệm định lượng Calcium trong huyết thanh, huyết tương, nước tiểu của người, sử dụng trên các hệ thống phân tích sinh hoá. Dải đo: 0.23-18.0 mg/dL trên hệ thống phân tích sinh hóa CA-800. Phương pháp Arsenazo III colorimetric method - Mono reagent. Hóa chất sẵn sàng sử dụng, có mã vạch nhận diện hóa chất tương thích với hệ thống phân tích sinh hóa Furuno CA-series và các hệ thống phân tích sinh hóa tự động. </t>
  </si>
  <si>
    <t>Thuốc thử xét nghiệm Lipase</t>
  </si>
  <si>
    <t>Hoá chất dùng cho xét nghiệm in vitro để xác định định lượng Lipase trong huyết thanh, huyết tương của người, sử dụng trên các hệ thống phân tích sinh hoá. Dải đo: 1.8-600 U/L (CA-270); 2.5-570 U/L (CA-400); 18-600 U/L (CA-800). Phương pháp Enzymatic colorimetric test for determination of Lipase in serum/plasma.  Hóa chất sẵn sàng sử dụng, có mã vạch nhận diện hóa chất tương thích với hệ thống phân tích sinh hóa Furuno CA-series  và các hệ thống phân tích sinh hóa tự động.</t>
  </si>
  <si>
    <t>Thuốc thử xét nghiệm Magnesium</t>
  </si>
  <si>
    <t>Hoá chất dùng cho xét nghiệm định lượng Magnesium trong huyết thanh, huyết tương, nước tiểu của người, sử dụng trên các hệ thống phân tích sinh hoá. Dải đo: 0.18-4.0 mg/dL (CA-series). Phương pháp Colorimetric determination for the quantitative magnesium with the Xylidylblue method. Hóa chất sẵn sàng sử dụng, có mã vạch nhận diện hóa chất tương thích với hệ thống phân tích sinh hóa Furuno CA-series và các hệ thống phân tích sinh hóa tự động.</t>
  </si>
  <si>
    <t>Thuốc thử xét nghiệm Phospho</t>
  </si>
  <si>
    <t>Hoá chất dùng cho xét nghiệm định lượng Inorganic Phosphorous trong huyết thanh, huyết tương, nước tiểu của người, sử dụng trên các hệ thống phân tích sinh hoá. Dải đo: 0.19-30 mg/dL (CA-series). Phương pháp Colorimetric determination of inorganic Phosphorous in serum and plasma with the mono reagent. Hóa chất sẵn sàng sử dụng, có mã vạch nhận diện hóa chất tương thích với hệ thống phân tích sinh hóa Furuno CA-series và các hệ thống phân tích sinh hóa tự động</t>
  </si>
  <si>
    <t>Chất hiệu chuẩn xét nghiệm hóa sinh các xét nghiệm Calci, Mg…</t>
  </si>
  <si>
    <t>Hoá chất hiệu chuẩn dùng cho các xét nghiệm hoá sinh (Total acid phosphatase,Non-prostatic Phosphatase, Albumin, Alk. Phosphatase,ALT/GPT,α-Amylase total, a-Amylase, pancreatic, AST/GOT, Bilirubin total, Bilirubin direct, BUN, Calcium, Cholesterol total, HDL-Cholesterol, LDL-Cholesterol, Cholinesterase, CK-NAC, Creatinine, Glucose, GGT, GLDH, Lactate, LDH-P, LDH-L, Lipase, Magnesium, Phosphate, inorganic,Protein total, Triglycerides, Uric Acid, Urea, dạng đông khô, được chiết xuất từ huyết thanh người, sử dụng cho các hệ thông phân tích sinh hoá.</t>
  </si>
  <si>
    <t>Thuốc thử xét nghiệm Fe (Sắt)</t>
  </si>
  <si>
    <t>Hoá chất dùng cho xét nghiệm in vitro để xác định định lượng Iron trong huyết thanh, huyết tương của người, sử dụng trên các hệ thống phân tích sinh hoá. Dải đo: 11-943 µg/dL (CA-270), 11-960 µg/dL (CA-400), 11-1000 µg/dL (CA-800). Phương pháp Colorimetric determination of Iron in serum and plasma by the Nitro-PAPS method - Mono reagent.  Hóa chất sẵn sàng sử dụng, có mã vạch nhận diện hóa chất tương thích với hệ thống phân tích sinh hóa Furuno CA-series  và các hệ thống phân tích sinh hóa tự động.</t>
  </si>
  <si>
    <t>Thuốc thử xét nghiệm Transferin</t>
  </si>
  <si>
    <t xml:space="preserve">Hoá chất dùng cho xét nghiệm in vitro để xác định định lượng transferrin trong huyết thanh của người, sử dụng trên các hệ thống phân tích sinh hoá. Dải đo: 12.6-500 mg/dL (CA-series). Phương pháp Determination of Transferrin in human serum - Turbidimetric immunoassay. Hóa chất sẵn sàng sử dụng, có mã vạch nhận diện hóa chất tương thích với hệ thống phân tích sinh hóa Furuno CA-series  và các hệ thống phân tích sinh hóa tự động. </t>
  </si>
  <si>
    <t>Chất hiệu chuẩn xét nghiệm hóa sinh Transferrin</t>
  </si>
  <si>
    <t>Hoá chất hiệu chuẩn dùng cho xét nghiệm định lượng Transferrin trong huyết thanh người, hóa chất sẵn sàng sử dụng chứa các chất ổn định và bảo quản.</t>
  </si>
  <si>
    <t>Thuốc thử xét nghiệm Microalbumin</t>
  </si>
  <si>
    <t xml:space="preserve">Hoá chất dùng cho xét nghiệm in vitro để xác định định lượng microalbumin trong nước tiểu của người, sử dụng trên các hệ thống phân tích sinh hoá. Dải đo: 0.56-450 mg/L (CA-Series). Phương pháp Determination of microalbumin in human urine - Turbidimetric immunoassay. Hóa chất sẵn sàng sử dụng, có mã vạch nhận diện hóa chất tương thích với hệ thống phân tích sinh hóa Furuno CA-series  và các hệ thống phân tích sinh hóa tự động. </t>
  </si>
  <si>
    <t>Chất hiệu chuẩn xét nghiệm hóa sinh xét nghiệm MAU (Micro Albumin Urine)</t>
  </si>
  <si>
    <t xml:space="preserve">Hoá chất hiệu chuẩn dùng cho xét nghiệm định lượng Microalbumin trong nước tiểu bằng phương pháp miễn dịch đo độ đục và đo độ thận, hóa chất sẵn sàng sử dụng chứa các chất ổn định và bảo quản. </t>
  </si>
  <si>
    <t>Vật liệu kiểm soát xét nghiệm Micro Albumin Urine 1</t>
  </si>
  <si>
    <t>Hoá chất kiểm chuẩn mức 1 dùng cho xét nghiệm định lượng Microalbumin trong nước tiểu bằng phương pháp miễn dịch đo độ đục và đo độ thận, hóa chất sẵn sàng sử dụng chứa các chất ổn định và bảo quản.</t>
  </si>
  <si>
    <t>Vật liệu kiểm soát xét nghiệm Micro Albumin Urine 2</t>
  </si>
  <si>
    <t>Hoá chất kiểm chuẩn mức 2 dùng cho xét nghiệm định lượng Microalbumin trong nước tiểu bằng phương pháp miễn dịch đo độ đục và đo độ thận, hóa chất sẵn sàng sử dụng chứa các chất ổn định và bảo quản.</t>
  </si>
  <si>
    <t>Định lượng bổ thể C3</t>
  </si>
  <si>
    <t>Hoá chất dùng cho xét nghiệm in vitro để xác định định lượng thành phần bổ thể C3 trong huyết thanh người, sử dụng trên các hệ thống phân tích sinh hoá. Dải đo: 0.84-350 mg/dL (CA-800). Phương pháp Determination of Complement C3 in human serum - Turbidimetric immunoassay.  Hóa chất sẵn sàng sử dụng, có mã vạch nhận diện hóa chất tương thích với hệ thống phân tích sinh hóa Furuno CA-series  và các hệ thống phân tích sinh hóa tự động.</t>
  </si>
  <si>
    <t>Định lượng bổ thể C4</t>
  </si>
  <si>
    <t xml:space="preserve">Hoá chất dùng cho xét nghiệm in vitro để xác định định lượng thành phần bổ thể C4 trong huyết thanh người, sử dụng trên các hệ thống phân tích sinh hoá. Dải đo: 0.28-80 mg/dL (CA-800). Phương pháp Determination of Complement C4 in human serum - Turbidimetric immunoassay. Hóa chất sẵn sàng sử dụng, có mã vạch nhận diện hóa chất tương thích với hệ thống phân tích sinh hóa Furuno CA-series  và các hệ thống phân tích sinh hóa tự động. </t>
  </si>
  <si>
    <t>Thuốc thử IgA</t>
  </si>
  <si>
    <t>Hoá chất dùng cho xét nghiệm định lượng IgA trong huyết thanh người, sử dụng trên các hệ thống phân tích sinh hoá. Dải đo 0 - 600 mg/dL. Phương pháp miễn dịch đo độ đục. Hoá chất sẵn sàng sử dụng, có mã vạch nhận diện hoá chất tương thích với hệ thống phân tích sinh hoá Furuno CA-series và các hệ thống phân tích sinh hoá tự động.</t>
  </si>
  <si>
    <t>Thuốc thử IgG</t>
  </si>
  <si>
    <t>Hoá chất dùng cho xét nghiệm định lượng IgG trong huyết thanh người, sử dụng trên các hệ thống phân tích sinh hoá. Dải đo 0 - 2700 mg/dL. Phương pháp miễn dịch đo độ đục.Hoá chất sẵn sàng sử dụng, có mã vạch nhận diện hoá chất tương thích với hệ thống phân tích sinh hoá Furuno CA-series và các hệ thống phân tích sinh hoá tự động. Bảo quản đến hết hạn sử dụng ở nhiệt độ 2 - 8 độ C, sau khi mở nắp hoá chất ổn định 4 tuần trên hệ thống. Tiêu chuẩn ISO 13485, CE. Quy cách đóng gói: 1 x 60 ml</t>
  </si>
  <si>
    <t>Thuốc thử IgM</t>
  </si>
  <si>
    <t>Hoá chất dùng cho xét nghiệm định lượng IgM trong huyết thanh người, sử dụng trên các hệ thống phân tích sinh hoá. Dải đo 0 - 500 mg/dL. Phương pháp miễn dịch đo độ đục.. Hoá chất sẵn sàng sử dụng, có mã vạch nhận diện hoá chất tương thích với hệ thống phân tích sinh hoá Furuno CA-series và các hệ thống phân tích sinh hoá tự động</t>
  </si>
  <si>
    <t>Chất hiệu chuẩn xét nghiệm hóa sinh cho các xét nghiệm (C3, C4, IGA, IGG, IGM…)</t>
  </si>
  <si>
    <t>Hoá chất hiệu chuẩn dùng cho xét nghiệm định lượng protein trong huyết thanh người, hóa chất sẵn sàng sử dụng chứa các chất ổn định và bảo quản.</t>
  </si>
  <si>
    <t>Dung dịch rửa có tính kiềm cho cóng phản ứng</t>
  </si>
  <si>
    <t>Hoá chất rửa có tính kiềm làm sạch cuvet trong hệ thống phân tích sinh hoá lâm sàng.</t>
  </si>
  <si>
    <t>Dung dịch rửa có tính acid cho cóng phản ứng</t>
  </si>
  <si>
    <t>Hoá chất rửa có tính acid làm sạch cuvet trong hệ thống phân tích sinh hoá lâm sàng</t>
  </si>
  <si>
    <t>Xác định các yếu tố vi lượng (kẽm)</t>
  </si>
  <si>
    <t>Hóa chất dùng cho xét nghiệm định lượng zinc;  Loại mẫu: Huyết thanh, huyết tương, nước tiểu.</t>
  </si>
  <si>
    <t>Chất hiệu chuẩn hóa sinh xn kẽm</t>
  </si>
  <si>
    <t>Huyết thanh hiệu chuẩn cho các xét nghiệm sinh hoá thường quy bao gồm các chỉ số: ACP, PAP, Albumin, ALP, Amylase, Bilirubin-Total và Direct, Calcium, Chloride, Cholesterol, HDL, LDL, CHE, CK, CK-MB, Copper, Creatinine, GLDH, Glucose, GOT, GPT, GGT, HBDH, Iron, Lactate, LDH, Lithium, Lipase, Magnesium, Phosphorus, Potassium, Protein, Sodium, Triglyceride, Urea, Uric Acid, Zinc</t>
  </si>
  <si>
    <t>Thuốc thử xét nghiệm ASLO</t>
  </si>
  <si>
    <t>Hoá chất dùng cho xét nghiệm in vitro để xác định định lượng anti-streptolysin-O trong huyết thanh của người, sử dụng trên các hệ thống phân tích sinh hoá.  Hóa chất sẵn sàng sử dụng, có mã vạch nhận diện hóa chất tương thích với hệ thống phân tích sinh hóa Furuno CA-series  và các hệ thống phân tích sinh hóa tự động.</t>
  </si>
  <si>
    <t>Chất hiệu chuẩn xét nghiệm hóa sinh ASLO</t>
  </si>
  <si>
    <t>Hoá chất hiệu chuẩn mức cao sử dụng cho xét nghiệm ASO trên các hệ thống phân tích sinh hoá, hoá chất dạng lỏng.</t>
  </si>
  <si>
    <t>Điện cực tham chiếu xét nghiệm Natri, Kali, Clorid</t>
  </si>
  <si>
    <t>Điện cực tham chiếu của bộ ISE tương thích với hệ thống phân tích sinh hoá Furuno CA, sử dụng kết hợp cùng điện cực Na, K và Cl.</t>
  </si>
  <si>
    <t>Điện cực chọn lọc ion của bộ ISE tương thích với hệ thống phân tích sinh hoá Furuno CA, sử dụng định lượng Cl trong huyết thanh, huyết tương và nước tiểu.</t>
  </si>
  <si>
    <t xml:space="preserve">Điện cực chọn lọc ion của bộ ISE tương thích với hệ thống phân tích sinh hoá Furuno CA, sử dụng định lượng K trong huyết thanh, huyết tương và nước tiểu. </t>
  </si>
  <si>
    <t>Điện cực Na, chọn lọc ion của bộ ISE tương thích với hệ thống phân tích sinh hoá Furuno CA</t>
  </si>
  <si>
    <t>Dung dịch đệm điện giải</t>
  </si>
  <si>
    <t xml:space="preserve">Hoá chất đệm sử dụng pha loãng chất chuẩn huyết thanh, chất chuẩn nước tiểu và mẫu bệnh phẩm, sử dụng đồng thời với chất nội chuẩn để đo điện thế cơ bản của điện cực, rửa sạch điện cực và đường ống trước và sau khi đo. </t>
  </si>
  <si>
    <t>Thuốc thử xét nghiệm Natri, Kali, Clorid</t>
  </si>
  <si>
    <t>Chất nội chuẩn sử dụng đo điện thế cơ bản của điện cực, rửa sạch điện cực và đường ống trước và sau khi đo, kết hợp cùng hoá chất đệm tránh điện cực bị sấy khô.</t>
  </si>
  <si>
    <t>Chất chuẩn huyết thanh điện giải Na, Cl, K</t>
  </si>
  <si>
    <t xml:space="preserve">Chất chuẩn huyết thanh sử dụng để hiệu chuẩn bộ ISE cho việc đo định lượng chất điện giải mẫu huyết thanh. </t>
  </si>
  <si>
    <t>Chất chuẩn nước tiểu điện giải Na, Cl, K</t>
  </si>
  <si>
    <t xml:space="preserve">Chất chuẩn nước tiểu sử dụng để hiệu chuẩn bộ ISE cho việc đo định lượng chất điện giải mẫu nước tiểu. </t>
  </si>
  <si>
    <t>Dung dịch rửa điện cực điện giải</t>
  </si>
  <si>
    <t>Hoá chất rửa điện cực và đường ống sử dụng cho bảo trì bộ ISE hằng ngày.</t>
  </si>
  <si>
    <t xml:space="preserve">Bóng đèn halogen dùng trong máy phân tích sinh hoá. Bóng đèn tương thích với hệ thống phân tích sinh hoá tự động Furuno CA800. </t>
  </si>
  <si>
    <t>Bộ cóng phản ứng</t>
  </si>
  <si>
    <t>Cuvet phản ứng sử dụng trong máy phân tích sinh hoá tự động Furuno CA800</t>
  </si>
  <si>
    <t>Nhóm 12: Hóa chất sinh phẩm - Vật tư tương thích với máy miễn dịch Tosoh AIA - 2000</t>
  </si>
  <si>
    <t>IgE Calset</t>
  </si>
  <si>
    <t>Hóa chất chuẩn định cho xét nghiệm IGEII, dùng cho dòng máy AIA, Phương pháp xét nghiệm: Miễn dịch phát xạ huỳnh quang, số điểm chuẩn 6 điểm</t>
  </si>
  <si>
    <t>Thuốc thử Vitamin B12</t>
  </si>
  <si>
    <t>Giếng phản ứng cho xét nghiệm B12, dùng cho dòng máy AIA, Phương pháp xét nghiệm: Miễn dịch phát xạ huỳnh quang, dải đo 50 - 2000 pg/mL</t>
  </si>
  <si>
    <t>Vitamin B12 Calset</t>
  </si>
  <si>
    <t>Hóa chất chuẩn định cho xét nghiệm B12, dùng cho dòng máy AIA, Phương pháp xét nghiệm: Miễn dịch phát xạ huỳnh quang, số điểm chuẩn 6 điểm</t>
  </si>
  <si>
    <t>Thuốc thử xét nghiệm TSH</t>
  </si>
  <si>
    <t>Giếng phản ứng cho xét nghiệm TSH, dùng cho dòng máy AIA, Phương pháp xét nghiệm: Miễn dịch phát xạ huỳnh quang, dải đo 0.01 - 100 μIU/mL</t>
  </si>
  <si>
    <t>TSH calset</t>
  </si>
  <si>
    <t>Hóa chất chuẩn định cho xét nghiệm TSH, dùng cho dòng máy AIA, Phương pháp xét nghiệm: Miễn dịch phát xạ huỳnh quang,số điểm chuẩn 6 điểm</t>
  </si>
  <si>
    <t>Thuốc thử xét nghiệm T3</t>
  </si>
  <si>
    <t>Giếng phản ứng cho xét nghiệm TT3, dùng cho dòng máy AIA, Phương pháp xét nghiệm: Miễn dịch phát xạ huỳnh quang, dải đo 0.2 - 8 ng/mL,</t>
  </si>
  <si>
    <t>T3 Calset</t>
  </si>
  <si>
    <t>Hóa chất chuẩn định cho xét nghiệm TT3, dùng cho dòng máy AIA, Phương pháp xét nghiệm: Miễn dịch phát xạ huỳnh quang, số điểm chuẩn 6 điểm</t>
  </si>
  <si>
    <t>Thuốc thử xét nghiệm FT4</t>
  </si>
  <si>
    <t>Giếng phản ứng cho xét nghiệm FT4, dùng cho dòng máy AIA, Phương pháp xét nghiệm: Miễn dịch phát xạ huỳnh quang, dải đo 0.1 - 8 ng/dL</t>
  </si>
  <si>
    <t>FT4 Calset</t>
  </si>
  <si>
    <t>Hóa chất chuẩn định cho xét nghiệm FT4, dùng cho dòng máy AIA, Phương pháp xét nghiệm: Miễn dịch phát xạ huỳnh quang, số điểm chuẩn 6 điểm</t>
  </si>
  <si>
    <t>Thuốc thử xét nghiệm Ferritin</t>
  </si>
  <si>
    <t>Giếng phản ứng cho xét nghiệm FER, dùng cho dòng máy AIA, Phương pháp xét nghiệm: Miễn dịch phát xạ huỳnh quang, dải đo 3.0 - 1000 ng/mL</t>
  </si>
  <si>
    <t>Thuốc thử xét nghiệm Folate</t>
  </si>
  <si>
    <t>Giếng phản ứng cho xét nghiệm FOLATE, dùng cho dòng máy AIA, Phương pháp xét nghiệm: Miễn dịch phát xạ huỳnh quang, dải đo 0.5 - 20 ng/ml</t>
  </si>
  <si>
    <t>Folate Calset</t>
  </si>
  <si>
    <t>Hóa chất chuẩn định cho xét nghiệm FOLATE, dùng cho dòng máy AIA, Phương pháp xét nghiệm: Miễn dịch phát xạ huỳnh quang, số điểm chuẩn 6 điểm</t>
  </si>
  <si>
    <t>Thuốc thử Vitamin D</t>
  </si>
  <si>
    <t>Giếng phản ứng cho xét nghiệm Vitamin D, dùng cho dòng máy AIA, Phương pháp xét nghiệm: Miễn dịch phát xạ huỳnh quang</t>
  </si>
  <si>
    <t>Hóa chất tiền xử lý cho xét nghiệm Vitamin D</t>
  </si>
  <si>
    <t>Hóa chất tiền xử lý cho xét nghiệm Vitamin D, dùng cho dòng máy AIA, Phương pháp xét nghiệm: Miễn dịch phát xạ huỳnh quang</t>
  </si>
  <si>
    <t>Vitamin D Calset</t>
  </si>
  <si>
    <t>Hóa chất chuẩn định  cho xét nghiệm Vitamin D, dùng cho dòng máy AIA, Phương pháp xét nghiệm: Miễn dịch phát xạ huỳnh quang, số điểm chuẩn 6 điểm</t>
  </si>
  <si>
    <t>Vật liệu kiểm soát xét nghiệm Vitamin D</t>
  </si>
  <si>
    <t>Hóa chất kiểm chuẩn cho xét nghiệm Vitamin D, dùng cho dòng máy AIA, Phương pháp xét nghiệm: Miễn dịch phát xạ huỳnh quang, 2level</t>
  </si>
  <si>
    <t>Vật liệu kiểm soát xét nghiệm miễn dịch mức 1</t>
  </si>
  <si>
    <t>Hóa chất kiểm chuẩn dùng cho dòng máy AIA, Phương pháp xét nghiệm: Miễn dịch phát xạ huỳnh quang, level1</t>
  </si>
  <si>
    <t>Vật liệu kiểm soát xét nghiệm miễn dịch mức 2</t>
  </si>
  <si>
    <t>Hóa chất kiểm chuẩn dùng cho dòng máy AIA, Phương pháp xét nghiệm: Miễn dịch phát xạ huỳnh quang, level2</t>
  </si>
  <si>
    <t>Nước rửa máy (đậm đặc)</t>
  </si>
  <si>
    <t>Hóa chất rửa dùng cho dòng máy AIA, Phương pháp xét nghiệm: Miễn dịch phát xạ huỳnh quang</t>
  </si>
  <si>
    <t>Hóa chất hoàn nguyên hóa chất chính</t>
  </si>
  <si>
    <t>Hóa chất pha loãng dùng cho dòng máy AIA, Phương pháp xét nghiệm: Miễn dịch phát xạ huỳnh quang</t>
  </si>
  <si>
    <t>Hóa chất gắn (huỳnh quang)</t>
  </si>
  <si>
    <t>Hóa chất nền dùng cho dòng máy AIA, Phương pháp xét nghiệm: Miễn dịch phát xạ huỳnh quang</t>
  </si>
  <si>
    <t>Cup chuẩn máy hàng ngày</t>
  </si>
  <si>
    <t>Giếng chuẩn máy dùng cho dòng máy AIA, Phương pháp xét nghiệm: Miễn dịch phát xạ huỳnh quang</t>
  </si>
  <si>
    <t>Cup pha loãng mẫu</t>
  </si>
  <si>
    <t>Giếng pha loãng mẫu dùng cho dòng máy AIA, Phương pháp xét nghiệm: Miễn dịch phát xạ huỳnh quang</t>
  </si>
  <si>
    <t>Sample Tip</t>
  </si>
  <si>
    <t>Đầu côn hút mẫu bệnh phẩm dùng cho dòng máy AIA</t>
  </si>
  <si>
    <t>Nhóm 13: Hóa chất sinh phẩm - Vật tư tương thích với máy khí máu ABL09</t>
  </si>
  <si>
    <t>Dung dịch rửa máy khí máu</t>
  </si>
  <si>
    <t>Dung dịch rửa dùng cho máy xét nghiệm khí máu.tương thích với máy khí máu ABL09</t>
  </si>
  <si>
    <t>Thẻ cảm biến xét nghiệm khí máu (bao gồm thông số Lactat)</t>
  </si>
  <si>
    <t>Thẻ cảm biến xét nghiệm khí máu, đo được các thông số pH, pCO2, pO2, Hct, K+, Na+, Ca++, Cl-, Lactat tương thích với máy khí máu ABL09.</t>
  </si>
  <si>
    <t>Nhóm 14: Hóa chất sinh phẩm - Vật tư tương thích với máy nước tiểu Urilyzer® 500 Pro</t>
  </si>
  <si>
    <t>Que thử nước tiểu</t>
  </si>
  <si>
    <t>Thông số: Đo được 11 thông số nước tiểu bao gồm: Glucose, pH, Protein, máu, Ketones, Nitrite, Bilirubin, Urobilinogen, tỷ trọng, bạch cầu, acid Ascorbic.
- tương thích với máy nước tiểu Urilyzer® 500 Pro</t>
  </si>
  <si>
    <t>Nhóm 15: Hóa chất sinh phẩm - Vật tư tương thích với máy định danh vi khuẩn Vitek 2</t>
  </si>
  <si>
    <t>Thẻ định danh vi khuẩn Gram dương</t>
  </si>
  <si>
    <t>Thẻ</t>
  </si>
  <si>
    <t xml:space="preserve">Thẻ định danh Gram dương sử dụng với máy VITEK 2 </t>
  </si>
  <si>
    <t>Thẻ định danh vi khuẩn Gram âm</t>
  </si>
  <si>
    <t>Thẻ định danh Gram âm sử dụng với máy VITEK 2</t>
  </si>
  <si>
    <t>Thẻ định danh cho Neisseria/ Haemophilus</t>
  </si>
  <si>
    <t>Thẻ định danh Neisseria-Haemophilus sử dụng với máy VITEK 2</t>
  </si>
  <si>
    <t>Thẻ Kháng sinh đồ Gram âm</t>
  </si>
  <si>
    <t xml:space="preserve">Thẻ kháng sinh đồ Gram âm được sử dụng với Hệ thống VITEK® 2 </t>
  </si>
  <si>
    <t>Thẻ Kháng sinh đồ Gram dương</t>
  </si>
  <si>
    <t>Thẻ kháng sinh đồ Gram dương được sử dụng với Hệ thống VITEK® 2</t>
  </si>
  <si>
    <t>Thẻ định danh nấm tự động</t>
  </si>
  <si>
    <t>Thẻ định danh nấm men sử dụng với máy VITEK 2 để định danh nấm men và các vi sinh vật tương tự nấm men</t>
  </si>
  <si>
    <t>Thẻ kháng sinh nấm tự động</t>
  </si>
  <si>
    <t>Thẻ làm kháng sinh đồ nấm dùng với máy VITEK 2</t>
  </si>
  <si>
    <t>Nhóm 16: Vật tư - Hóa chất - Test nhanh</t>
  </si>
  <si>
    <t>Kit thử Dengue virus Ab IgM/IgG test nhanh</t>
  </si>
  <si>
    <t xml:space="preserve">Khay thử xét nghiệm sắc ký miễn dịch, phát hiện định tính và phân biệt kháng thể IgG và IgM kháng vi rút Dengue trong huyết thanh, huyết tương hoặc máu toàn phần.
đối với IgM
Độ nhạy tương quan: 96.7% 
Độ đặc hiệu tương quan: 98.6% 
Độ chính xác tương quan: 97.9% 
đối với IgG
Độ nhạy tương quan: 95.8% 
Độ đặc hiệu tương quan: 98.6% 
Độ chính xác tương quan: 97.6% 
</t>
  </si>
  <si>
    <t>Kit thử RSV test nhanh</t>
  </si>
  <si>
    <r>
      <t xml:space="preserve">Khay thử xét nghiệm định tính phát hiện kháng nguyên vi rút hợp bào hô hấp (RSV) trong mẫu dịch mũi, dịch tỵ hầu và dịch hầu họng của người .
Ngưỡng phát hiện(LoD): </t>
    </r>
    <r>
      <rPr>
        <sz val="10"/>
        <color theme="1"/>
        <rFont val="Calibri"/>
        <family val="2"/>
      </rPr>
      <t>≤</t>
    </r>
    <r>
      <rPr>
        <sz val="10"/>
        <color theme="1"/>
        <rFont val="Times New Roman"/>
        <family val="1"/>
      </rPr>
      <t xml:space="preserve">1,6*10^2 TCID50/mL
Hiệu quả chẩn đoán đối với mẫu dịch tỵ hẩu:
- Độ nhạy tương quan: </t>
    </r>
    <r>
      <rPr>
        <sz val="10"/>
        <color theme="1"/>
        <rFont val="Calibri"/>
        <family val="2"/>
      </rPr>
      <t>≥</t>
    </r>
    <r>
      <rPr>
        <sz val="10"/>
        <color theme="1"/>
        <rFont val="Times New Roman"/>
        <family val="1"/>
      </rPr>
      <t>99,9%.
- Độ đặc hiệu tương quan: ≥99,9%.
- Độ chính xác tương quan: ≥99,9%.
Không phản ứng chéo với: Virus Á cúm tuyp 1, 2, 3 và 4, Virus Sars-CoV-2, Virus Corona-NL63, MERS-coronavirus, Mycoplasma pneumoniae, Pneumocystis jirovecii-S.cereivisiae và Chlamydia trachomatis....</t>
    </r>
  </si>
  <si>
    <t>Kit thử Test nhanh Rotavirus</t>
  </si>
  <si>
    <t xml:space="preserve"> Phát hiện kháng nguyên Rotavirus trong mẫu phân. 
- Độ nhạy: ≥94%; Độ đặc hiệu: ≥98.3% và tương quan là ≥96.9% vớI RT-PCR
 - Ngưỡng phát hiện:≤ 4x102.0 TCID50/ml
-- Thời gian trả kết quả: 10-20 phút
- Không có phản ứng chéo với  E. coli; liên cầu đường ruột, virus Adeno</t>
  </si>
  <si>
    <t>Bộ thuốc nhuộm Gram</t>
  </si>
  <si>
    <t>Bộ nhuộm Gram dùng để thực hiện xét nghiệm nhuộm soi. Bao gồm 04 dung dịch thuốc nhuộm thành phần là Crystal Violet chai 250ml, Lugol chai 250ml, Decolor (alcohol-acetone) chai 250ml và Safranin chai 250ml.</t>
  </si>
  <si>
    <t>Hóa chất nhuộm Ziehl Neelsen</t>
  </si>
  <si>
    <t xml:space="preserve">Bộ nhuộm Ziehl Neelsen dùng để thực hiện xét nghiệm nhuộm soi. Bao gồm 03 dung dịch thuốc nhuộm thành phần là Carbol Fuchsin chai 250ml, Alcohol acid (Hydrochloric acid in ethanol) chai 250ml và Methylene Blue chai 250ml.
</t>
  </si>
  <si>
    <t>Môi trường nuôi cấy thạch Chocolate</t>
  </si>
  <si>
    <t>Đĩa</t>
  </si>
  <si>
    <t>Đĩa thạch đổ sẵn được sử dụng để để nuôi cấy các loài vi sinh vật khó mọc, đặc biệt Neisseria spp. và Haemophilus. Đĩa 90mm</t>
  </si>
  <si>
    <t>Môi trường nuôi cấy thạch Maconkey</t>
  </si>
  <si>
    <t xml:space="preserve">Đĩa thạch đổ sẵn chứa môi trường phân lập và phân biệt cho phát hiện các vi khuẩn Enterobacteriaceae trong các mẫu bệnh phẩm có nguồn gốc lâm sàng. Đĩa 90mm. </t>
  </si>
  <si>
    <t>Môi trường nuôi cấy thạch UTI</t>
  </si>
  <si>
    <t xml:space="preserve">Đĩa thạch đổ sẵn màu trắng đục chứa môi trường tạo màu được sử dụng để định danh sơ bộ và phân biệt tất cả các vi sinh vật chính là nguyên nhân gây nên bệnh nhiễm trùng đường tiết niệu (UTI). Đĩa 90mm. </t>
  </si>
  <si>
    <t>Khoanh giấy để định danh Streptococcus pyogenes</t>
  </si>
  <si>
    <t>Hóa chất phân biệt Streptococci nhóm A.</t>
  </si>
  <si>
    <t>Khoanh giấy kháng sinh Novobiocin</t>
  </si>
  <si>
    <t xml:space="preserve"> Khoanh giấy kháng sinh Thermo Scientific™  Oxoid™  được sử dụng trong kĩ thuật khuếch tán đĩa. </t>
  </si>
  <si>
    <t>Khoanh giấy kháng sinh Optochin</t>
  </si>
  <si>
    <t xml:space="preserve"> Khoanh giấy Thermo Scientific Oxoid Bacitracin được sử dụng để phân biệt liên cầu khuẩn Lancefield nhóm A với các liên cầu  tan huyết β khác.</t>
  </si>
  <si>
    <t>Khoanh giấy yếu tố V</t>
  </si>
  <si>
    <t xml:space="preserve"> Khoanh giấy Thermo Scientific™ Oxoid yếu tố V dùng để phân biệt các vi khuẩn Haemophilus </t>
  </si>
  <si>
    <t>Khoanh giấy yếu tố X</t>
  </si>
  <si>
    <t>Khoanh giấy Thermo Scientific™ Oxoid yếu tố X dùng để phân biệt nhóm vi khuẩn Haemophilus spp.</t>
  </si>
  <si>
    <t>Khoanh giấy yếu tố X+ V</t>
  </si>
  <si>
    <t xml:space="preserve"> Khoanh giấy Thermo Scientific™ Oxoid yếu tố X+V dùng để phân biệt các vi khuẩn Haemophilus</t>
  </si>
  <si>
    <t>Hóa chất phát hiện sự có mặt của enzym catalase.</t>
  </si>
  <si>
    <t>Presept</t>
  </si>
  <si>
    <t>Thành phần: 2,5g Troclosense sodium 50%</t>
  </si>
  <si>
    <t>Nước muối pha huyền dịch vi khuẩn 0.45%</t>
  </si>
  <si>
    <t>Nước muối 0.45% dùng với máy VITEK 2</t>
  </si>
  <si>
    <t>Khoanh giấy Oxidase</t>
  </si>
  <si>
    <t xml:space="preserve"> Khoanh giấy phát hiện nhanh enzyme cytochrome oxidase (Oxidase) ở vi khuẩn.</t>
  </si>
  <si>
    <t>Test nhanh phát hiện hồng cầu trong phân (FOB)</t>
  </si>
  <si>
    <t>Xét nghiệm phát hiện hồng cầu ẩn trong bệnh phẩm phân của người, hỗ trợ chẩn đoán.
Có đầy đủ vật tư đi kèm để sẵn sàng thực hiện xét nghiệm (bao gồm cả que lấy mẫu phân)
Đóng gói kín riêng từng test cùng gói chống ẩm.
Ưu tiên có chứng âm và chứng dương đi kèm trong hộp test. 
Thao tác thực hiện dễ dàng và thời gian đọc kết quả không quá 20 phút với vạch phản ứng rõ ràng
Độ nhạy ≥ 99% và độ đặc hiệu ≥ 98% 
Đặc hiệu với hemoglobin người, không có phản ứng chéo với hemoglobin trâu, bò, lợn.... 
Sản phẩm không bị ảnh hưởng bởi các mẫu bệnh phẩm chứa Axít Ascoribic, Cholesterol, Bilirubin, Axít Uric....
Bảo quản và ổn định trong khoảng nhiệt độ 15 – 30  độ C.
 Có IVD
Có chứng nhận CE.</t>
  </si>
  <si>
    <t>Test nhanh kháng nguyên Streptococcus Group A trong bệnh phẩm dịch họng</t>
  </si>
  <si>
    <t>Xét nghiệm phát hiện kháng nguyên Streptococcus nhóm A trong bệnh phẩm dịch họng của người, hỗ trợ chẩn đoán.
Có đầy đủ vật tư đi kèm để sẵn sàng thực hiện xét nghiệm (bao gồm cả tăm bông lấy mẫu dịch tỵ hầu)
Đóng gói kín riêng từng test cùng gói chống ẩm.
Có chứng âm và chứng dương đi kèm trong hộp test. 
Thao tác thực hiện dễ dàng và thời gian đọc kết quả không quá 20 phút với vạch phản ứng rõ ràng.
Độ nhạy và độ đặc hiệu ≥ 95% so với xét nghiệm tham chiếu (nuôi cấy/ miễn dịch/ PCR)
Bảo quản và ổn định trong khoảng nhiệt độ 15 – 30 độ C.
 Có IVD
Có chứng nhận CE.</t>
  </si>
  <si>
    <t>Test nhanh phát hiện kháng nguyên Helicobacter pylori trong phân</t>
  </si>
  <si>
    <t>Xét nghiệm phát hiện kháng nguyên Helicobacter pylori trong bệnh phẩm phân của người, hỗ trợ chẩn đoán.
Có đầy đủ vật tư đi kèm để sẵn sàng thực hiện xét nghiệm(bao gồm cả que lấy mẫu phân)
Đóng gói kín riêng từng test cùng gói chống ẩm.
Ưu tiên có chứng âm và chứng dương đi kèm trong hộp test. 
Thao tác thực hiện dễ dàng và thời gian đọc kết quả không quá 20 phút với vạch phản ứng rõ ràng.
- Độ nhạy: ≥ 96%; Độ đặc hiệu:≥ 96 %; Độ chính xác: ≥98 % so với phương pháp bằng  miễn dịch hoặc RT-PCR
- Không có phản ứng chéo với: Shigella sonnei, Salmonella typhi, Salmonella paratyphi, Salmonella typhimurium, Salmonella enteritidis, Salmonella schottmuelleri, Escherichia coli, Klebsiella pneumoniae, Yersinia enterocolitica, Clostridium difficile, Clostridium perfringens, Vibrio parahaemolyticus....
Bảo quản và ổn định trong khoảng nhiệt độ 15 – 30 độ C.
Có IVD
Có chứng nhận CE.</t>
  </si>
  <si>
    <t>Que thử xét nghiệm định tính kháng nguyên Influenza A, Influenza B</t>
  </si>
  <si>
    <t>Xét nghiệm phát hiện kháng nguyên vi rút Cúm A và Cúm B  trong bệnh phẩm dịch hô hấp của người hỗ trợ chẩn đoán nhiễm Cúm.
Có đầy đủ vật tư đi kèm để sẵn sàng thực hiện xét nghiệm (bao gồm cả tăm bông lấy mẫu dịch tỵ hầu)
Đóng gói kín riêng từng test cùng gói chống ẩm.
Có chứng âm và chứng dương đi kèm trong hộp test. 
Thao tác thực hiện dễ dàng và thời gian đọc kết quả không quá 20 phút với vạch phản ứng rõ ràng.
Độ nhạy  ≥ 83% (tuýp A), ≥ 94 % (tuýp B); Độ đặc hiệu tương đối: ≥ 96% (tuýp A, tuýp B) so với phương pháp Real time RT-PCR.
- Không phản ứng chéo với: Bacillus subtilis, Escherichia coli , Enterococcus faecalis , Heamophilus influenza , Klebsiella pneumoniae , Mycobacterium tuberculosis, Pseudomonas aeruginosa , Staphylococcus aureus , Staphylococcus epidermidis , Streptococcus pneumoniae , Streptococcus pyogenes ; không có phản ứng chéo với Adenovirus tuýp 1,2,3,4,5,6,7,8,11; Coronavirus, Cytomegalovirus, Herpes simplex virus 1,2; Echo 6 virus; Virus parainfluenza tuýp 1,2,3; virus hợp bào hô hấp RSV; Hemophilus influenza, Candida albicans ... 
Bảo quản và ổn định trong khoảng nhiệt độ 15 – 30 độ C. Có IVD.
Có chứng nhận CE.</t>
  </si>
  <si>
    <t>Test nhanh EV71 IgM/IgG</t>
  </si>
  <si>
    <t xml:space="preserve">Có đầy đủ vật tư đi kèm để sẵn sàng thực hiện xét nghiệm
Phát hiện phân biệt kháng thể IgG và IgM
Mẫu: huyết thanh, huyết tương .
Độ nhạy và độ đặc hiệu ≥ 95% so với xét nghiệm tham chiếu miễn dịch (ELISA/ điện hóa phát quang/ hóa phát quang.)
- Không phản ứng chéo với HBV-IgM, HIV-IgG, HCV-IgG
Đạt tiểu chuẩn 13485:2016 hoặc tương đương
Có chứng nhận CE. </t>
  </si>
  <si>
    <t>Test nhanh chẩn đoán kháng nguyên viêm gan B</t>
  </si>
  <si>
    <t>Phát hiện kháng nguyên HBs trong huyết thanh, huyết tương người
- Độ nhạy: ≥ 98.5%; Độ đặc hiệu: ≥ 99.5% 
- Không phản ứng chéo với các mẫu dương tính HAV, HCV, Dengue, HIV, RF, Syphilis, TB, H.pylori. ..
Có chứng nhận CE.</t>
  </si>
  <si>
    <t>Test nhanh chẩn đoán viêm gan C</t>
  </si>
  <si>
    <t>Phát hiện kháng thể HCV trong huyết thanh, huyết tương người
- Độ nhạy: ≥ 99,1%; Độ đặc hiệu: ≥ 99.0%  so với xét nghiệm tham chiếu miễn dịch 
Không lây nhiễm chéo bởi: Virus gây suy giảm miễn dịch ở người, Virus Herpes simplex-2 IgM, Kháng insulin, Yếu tố dạng thấp/...
Có chứng nhận CE.</t>
  </si>
  <si>
    <t>Test nhanh phát hiện Adeno virus</t>
  </si>
  <si>
    <t>Phát hiện chủng virus Adeno trong mẫu dịch mũi họng
- Độ nhạy: ≥ 95 %; Độ đặc hiệu: ≥ 96%
 Không có phản ứng chéo với: Salmonella typhimurium, Shigella flexneri, Staphylococcus aureus , Vi rút hợp bào hô hấp, Vi rút cúm tuýp A &amp; tuýp B, Vi rút Herpes Simplex 1 &amp; 2, Vi rút Rubella, Vi rút Cytomegalo....
Có chứng nhận CE.</t>
  </si>
  <si>
    <t>Test nhanh phát hiện kháng nguyên phế cầu (S. pneumoniae)</t>
  </si>
  <si>
    <t>Test nhanh phát hiện kháng nguyên phế cầu ( S. pneumoniae) trong dịch  não tủy và nước tiểu
- Mẫu nước tiểu: độ nhạy ≥  86%, độ đặc hiệu ≥  94%
- Mẫu dịch não tủy: độ nhạy ≥  97%, độ đặc hiệu ≥  99%
- Không phản ứng chéo:
+ Mẫu nước tiểu: Không phản ứng chéo với nhiều loại vi sinh vật. Không ảnh hưởng đến hiệu quả xét nghiệm bởi mẫu nước tiểu có các tế bào bạch cầu tăng cao, hồng cầu, Protein, glucose và độ đục...
+ Mẫu dịch tủy não CSF: Không ảnh hưởng đến kết quả bởi mẫu CSF có các tế bào bạch cầu tăng cao , tế bào hồng cầu , protein  và bilirubin ...
Có chứng nhận  CE. Đáp ứng phân loại của BYT. Cung cấp máy đọc kết quả , phụ kiền hóa chất kèm theo để đảm bảo 1 chu trình xét nghiệm ( nếu cần)</t>
  </si>
  <si>
    <t>Test nhanh xét nghiệm định tính kháng nguyên Norovirus GI/GII</t>
  </si>
  <si>
    <t xml:space="preserve"> Test nhanh Phát hiện định tính sự có mặt của các kháng nguyên Norovirus Genogroup I (GI) và Genogroup II (GII) trong mẫu phân người. 
-  Phát hiện định tính sự có mặt của các kháng nguyên Norovirus Genogroup I (GI) và Genogroup II (GII) trong mẫu phân người. 
- Độ nhạy: ≥ 84,1% , độ đặc hiệu: ≥ 96,1% so với RT-PCR. 
Có chứng nhận CE. </t>
  </si>
  <si>
    <t>Test nhanh xét nghiệm định tính kháng thể kháng Syphilis</t>
  </si>
  <si>
    <t xml:space="preserve">Phát hiện tất cả các type kháng thể (IgG, IgM, IgA) kháng Treponema pallidum trong huyết thanh, huyết tương và máu toàn phần. 
- Độ nhạy:≥ 99.3% và Độ đặc hiệu: ≥ 99.5% so với TPHA.
- Không có phản ứng chéo với các mẫu HIV, HBV, HCV, HTLV, EBV, CMV, Chlamydia, cúm, ký sinh trùng Toxoplasma, bệnh nhân ung thư, xoắn khuẩn Borrelia burgdoriferi IgG/IgM và Trypanosomiasis (T.cruzi l/ll)...
-  Không xảy ra tương tác với các hợp chất: Phụ nữ mang thai, cholesterol cao, bilirubin cao, yếu tố dạng thấp, mỡ trong máu, huyết tan, tự miễn, xơ gan do rượu, mang thai nhiều lần, Abacavir, Acetaminophen, Axid acetylsalicylic, Amoxicillin, Aspirin, Cholecalciferol, Cyclobenzaprine, Darunavir, Diclofenac, Ergocalciferol, Axit folic, Hydrochlorothiazide, Ibuprofen, Sắt clorua, Isoniazid, Axid L-ascorbic, Naproxen, Nevirapine, Pantoprazole, Magie sulfat, Metformin, Pyrazinamide, Rifampicin, Ritonavir, Axid salicylic...
- Giới hạn phát hiện: ở ngưỡng pha loãng &gt;250 lần của mẫu huyết thanh dương tính với giang mai
Có chứng nhận CE. </t>
  </si>
  <si>
    <t>Khay thử xét nghiệm định tính kháng nguyên NS1 vi rút Dengue</t>
  </si>
  <si>
    <t>Phát hiện kháng nguyên NS1 trong huyết thanh, huyết tương hoặc máu toàn phần của người.
Độ nhạy ≥ 97% và độ đặc hiệu ≥99% so với RT-PCR.
- Không phán ứng chéo với Chikungunya virus, Zika virus, Mayaro vius, Flavivirus. Không có phản ứng chéo với Corynebacterium diphtheria, Hemophilus influenzae, Staphylococcus aureus, Steptococcus pheumoniae, Steptococcus pyogenes. Không có phản ứng chéo với Adenovirus tuýp 3, virus cúm A &amp; cúm B, virus sởi, parainfluenza tuýp 1, tuýp 2, tuýp 3, virus hợp bào hô hấp, rotavirus, Rubella Virus, Vi rút viêm não Nhật Bản ...
- Không bị gây nhiễu bởi : Triglycerid, Bilirubin, Cholesterol..
Có chứng nhận CE.</t>
  </si>
  <si>
    <t>Test nhanh xét nghiệm định tính kháng thể Tuberculosis</t>
  </si>
  <si>
    <t>Phát hiện kháng thể kháng lao trong huyết thanh, huyết tương hoặc máu toàn phần của người.
Độ nhạy ≥ 85% và độ đặc hiệu ≥ 94%.
Không phản ứng chéo: CMV, Sốt rét, HCV, HIV, Giang mai, ANA, HAMA, RF...
Có chứng nhận CE. Đáp ứng phân loại của BYT</t>
  </si>
  <si>
    <t>Test nhanh xét nghiệm HIV Ag/Ab</t>
  </si>
  <si>
    <t xml:space="preserve"> Test nhanh định tính dùng để phát hiện đồng thời kháng thể kháng HIV-1, HIV-2 và phát hiện kháng nguyên p24 trong huyết thanh, huyết tương hoặc máu toàn phần của người.
Độ nhạy ≥ 99 % và độ đặc hiệu ≥ 99,7 %. so với RT PCR
- Không bị gây nhiễu bởi: Triglyceride, Bilirubin, Cholesterol, Hemoglobin, Glucose,  albumin  ....
- Không có phản ứng chéo với Antinuclear antibody, Cytomegalovirus, Epstein-Barr virus, Human anti-mouse antibody, Hepatitis A virus, Hepatitis E virus, Rheumatoid factor (RF), hCG, viên gan B, kháng thể kháng viên gan B, viêm gan C, giang mai...
Thuộc khuyến cáo phương cách xét nghiệm chẩn đoán HIV quốc gia năm 2020 của Viện vệ sinh dịch tễ trung ương.
Có chứng nhận CE.</t>
  </si>
  <si>
    <t>Môi trường thạch Sabouraud</t>
  </si>
  <si>
    <t>Đĩa thạch dùng sẵn chứa môi trường phân lập chọn lọc cho nấm men, nấm mốc. Đĩa 90mm 
Thành phần: Mycological peptone, Glucose, Chloramphenicol, Agar, pH 5.6 ± 0.2  ở 25°C</t>
  </si>
  <si>
    <t>Môi trường nuôi cấy thạch SS</t>
  </si>
  <si>
    <t>Đĩa thạch đổ sẵn được sử dụng để phân lập một số Shigella và Salmonella từ các mẫu bệnh phẩm. Đĩa 90mm. 
 Thành phần: Beef extract, Peptone, Lactose, Sodium thiosulphate, Amonium ferric citrate, Bile salts, Trisodium citrate, Neutral red, Agar, pH: 7.4±0.2 ở 25°C</t>
  </si>
  <si>
    <t>Môi trường nuôi cấy thạch TCBS</t>
  </si>
  <si>
    <t>Đĩa thạch dùng sẵn được sử dụng để nuôi cấy chọn lọc phân biệt khả năng lên men lactose, phân lập Salmonella và Shigella từ các mẫu bệnh phẩm. Đĩa 90mm.
Thành phần: ‘Lab-Lemco’ powder, Peptone, Lactose, Sodium thiosulphate, Bile salts, Sodium citrate, Iron (III) Citrate, Neutral red, Brilliant green, Agar, pH: 7.0±0.2 ở 25°C</t>
  </si>
  <si>
    <t>Môi trường nuôi cấy thạch Campylobacter</t>
  </si>
  <si>
    <t>Đĩa thạch đổ sẵn chứa môi trường sử dụng để phân lập các loài Campylobacter. Đĩa 90mm. 
 Thành phần: Pancreatic Digest of Casein, Activated Charcoal, Peptic Digest of Animal Tissue, Cycloheximide, Yeast Extract, Agar, Beef Extract, Hemin, Corn Starch, Cefoperazone, Sodium Chloride, Vancomycin, pH 7.5±0.2 ở 25°C</t>
  </si>
  <si>
    <t>Môi trường tăng sinh BHI</t>
  </si>
  <si>
    <t>Ống nhựa chứa 5ml môi trường lỏng dinh dưỡng cao dùng để nuôi cấy các loại vi sinh vật kể cả vi sinh vật khó tính.
  Thành phần: Brain infusion solids, Beef heart infusion solids, Proteose peptone, Sodium chloride, Glucose, Disodium phosphate, pH 7.4 ± 0.2 ở 25°</t>
  </si>
  <si>
    <t>Môi trường BHI bột</t>
  </si>
  <si>
    <t>Gam</t>
  </si>
  <si>
    <t>Môi trường được khuyến cáo dùng cho nuôi cấy chủng liên cầu, Neisseria và các vi sinh vật khó mọc khác.
Bổ sung thêm máu và kháng sinh vào môi trường thạch Brain Heart Infusion thích hợp cho phân lập giai đoạn mô của Histoplasma capsulatum và các tác nhân vi nấm gây bệnh khác, bao gồm Coccidioides immitis
Thông số kỹ thuật
Thành phần (g/l): Brain infusion solids 12.5 , Beef heart infusion solids 5.0 , Proteose peptone 10.0 , Sodium chloride 5.0 , Glucose 2.0 , Disodium phosphate 2.5 , Agar 10.0
pH: 7.4 ±0.2 tại 25°C</t>
  </si>
  <si>
    <t>Môi trường BHI Broth + 20% Glycerol</t>
  </si>
  <si>
    <t>Ống nhựa chứa 3ml môi trường lỏng dùng để bảo quản lạnh sâu vi sinh vật
  Thành phần: Brain infusion solids, Beef heart infusion solids, Sodium chloride, Proteose peptone, Glucose, Disodium phosphate, Glycerol, Deion Water, pH 7.4 ± 0.2 ở 25°C</t>
  </si>
  <si>
    <t>Etest Levofloxacin (LE 0.002 -32)</t>
  </si>
  <si>
    <t>Thanh</t>
  </si>
  <si>
    <t>Thanh nhựa mỏng chứa kháng sinh Levofloxacin, đóng từng thanh riêng rẽ</t>
  </si>
  <si>
    <t>Etest Vancomycin (VA 0.016 - 256)</t>
  </si>
  <si>
    <t xml:space="preserve">Thanh nhựa mỏng chứa kháng sinh Vancomycin , đóng từng thanh riêng rẽ
</t>
  </si>
  <si>
    <t>Etest Ciprofloxacin (CI 0.002 -32)</t>
  </si>
  <si>
    <t>Thanh nhựa mỏng chứa kháng sinh Ciprofloxacin , đóng từng thanh riêng rẽ</t>
  </si>
  <si>
    <t>Etest Gentamycin (GM 0.016 - 256)</t>
  </si>
  <si>
    <t xml:space="preserve">Thanh nhựa mỏng chứa kháng sinh Gentamicin, đóng từng thanh riêng rẽ
</t>
  </si>
  <si>
    <t>Etest Meropenem (MP 0.002 -32)</t>
  </si>
  <si>
    <t xml:space="preserve">Thanh nhựa mỏng chứa kháng sinh Meropenem </t>
  </si>
  <si>
    <t>Etest Clarithromycin (CH 0.016 -256)</t>
  </si>
  <si>
    <t>Thanh nhựa mỏng chứa kháng sinh Clarithromycin , đóng từng thanh riêng rẽ</t>
  </si>
  <si>
    <t>Etest Amoxicillin/clavulanic acid (2/1) (XL 0.016 - 256)</t>
  </si>
  <si>
    <t>Thanh nhựa mỏng chứa kháng sinh Amoxicillin/clavulanic, đóng từng thanh riêng rẽ</t>
  </si>
  <si>
    <t>Môi trường Columbia blood agar</t>
  </si>
  <si>
    <t>Môi trường đa mục đích thích hợp nuôi cấy các sinh vật khó mọc.
Thông số kỹ thuật
Thành phần (g/l): Special peptone 23.0, Starch 1.0, Sodium chloride 5.0, Agar 10.0
 pH: 7.3 ± 0.2 tại 25°C</t>
  </si>
  <si>
    <t>Môi trường MacConKey</t>
  </si>
  <si>
    <t xml:space="preserve">Một môi trường chọn lọc phân biệt đặc biệt giữa coliforms và các vi khuẩn không lên men lactose với sự ức chế của vi khuẩn Gram dương.
Môi trường phù hợp để phát hiện và định lượng coliform cũng như để phát hiện và phân lập các loài Salmonella và Shigella xuất hiện trong các mẫu bệnh phẩm và thực phẩm. Môi trường này giúp cải thiện sự khác biệt giữa coliform và các sinh vật lên men không lactose trong khi các cầu khuẩn Gram dương bị ức chế hoàn toàn.
</t>
  </si>
  <si>
    <t>Máu cừu vô trùng</t>
  </si>
  <si>
    <t xml:space="preserve">Máu cừu vô trùng khử sợi huyết, không sử dụng chất chống đông, hồng cầu đỏ tươi, tỉ lệ hồng cầu &gt;50% dùng bổ sung pha chế các loại môi trường nuôi cấy
</t>
  </si>
  <si>
    <t>Enterobacter hormaechei ATCC® 700323</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</si>
  <si>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Thông số kỹ thuật
Que cấy chủng chuẩn Enterobacter hormaechei ATCC 700323
</t>
  </si>
  <si>
    <t>Enterococcus casseiliflavus ATCC® 700327</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</si>
  <si>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Enterococcus casseliflavus ATCC 700327
</t>
  </si>
  <si>
    <t>Staphylococcus saprophyticus ATCC® BAA-750™</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</si>
  <si>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Thông số kỹ thuật
Que cấy chủng chuẩn Staphylococcus saprophyticus ATCC BAA-750
</t>
  </si>
  <si>
    <t>Candida albicans ATCC® 14053</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</si>
  <si>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Que cấy chủng chuẩn Haemophilus aphrophilus ATCC 19415
</t>
  </si>
  <si>
    <t>Eikenella corrodens ATCC BAA-1152</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</si>
  <si>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Eikenella corrodens ATCC BAA-1152
</t>
  </si>
  <si>
    <t>Escheriachia coli ATCC 35218</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</si>
  <si>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Escherichia coli ATCC 35218
</t>
  </si>
  <si>
    <t>Klebsiella pneumoniae ATCC 700603</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</si>
  <si>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Klebsiella quasipneumoniae subsp. pneumoniae ATCC 700603
</t>
  </si>
  <si>
    <t>Pseudomonas aeruginosa ATCC 27853</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</si>
  <si>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Pseudomonas aeruginosa ATCC 27853</t>
  </si>
  <si>
    <t>Enterococcus faecalis ATCC 29212</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</si>
  <si>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Enterococcus faecalis ATCC 29212
</t>
  </si>
  <si>
    <t>Enterococcus faecalis ATCC 51299</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</si>
  <si>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Enterococcus faecalis ATCC 51299</t>
  </si>
  <si>
    <t>Staphylococcus aureus ATCC BAA-976</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</si>
  <si>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Staphylococcus aureus subsp. aureus ATCC BAA-976
</t>
  </si>
  <si>
    <t>Staphylococcus aureus ATCC BAA-977</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</si>
  <si>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Staphylococcus aureus subsp. aureus ATCC BAA-977
</t>
  </si>
  <si>
    <t>Staphylococcus aureus ATCC BAA-1026</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</si>
  <si>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Staphylococcus aureus ATCC BAA-1026</t>
  </si>
  <si>
    <t>Streptococcus pneumoniae ATCC 49619</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</si>
  <si>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Streptococcus pneumoniae ATCC 49619
</t>
  </si>
  <si>
    <t>Staphylococcus aureus ATCC 29213</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</si>
  <si>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Staphylococcus aureus subsp. aureus ATCC 29213</t>
  </si>
  <si>
    <t>Candida kreusel ATCC® 6258</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</si>
  <si>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Issatchenkia orientalis ATCC 6258</t>
  </si>
  <si>
    <t>Candida parapsilosis ATCC® 22019</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</si>
  <si>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 Mỗi que cấy được đóng gói độc lập trong giấy bạc 
Que cấy chủng chuẩn Candida parapsilosis ATCC 22019
</t>
  </si>
  <si>
    <t>K. pneumoniae ATCC® BAA-1705</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</si>
  <si>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Que cấy chủng chuẩn Klebsiella pneumoniae subsp. pneumoniae ATCC BAA 1705
</t>
  </si>
  <si>
    <t>Escheriachia coli ATCC 25922</t>
  </si>
  <si>
    <t xml:space="preserve"> - Culti Loop là sản phẩm sẵn sàng cho sử dụng, que cấy đầu vòng tròn, được dùng một lần, chứa đựng một lượng vi sinh vật có khả năng sống và phát triển ổn định trong một nền gel duy nhất bằng gelatin
- Để phục hồi sinh vật, chỉ cần làm ẩm màng gel bằng cách đặt vòng tròn trực tiếp lên đĩa thạch ấm trong 10-15 giây. Không cần bù nước
Que cấy chủng chuẩn Escherichia coli ATCC 25922
</t>
  </si>
  <si>
    <t>Môi trường Mueller Hinton Agar+ 5% Sheep Blood</t>
  </si>
  <si>
    <t>Đĩa thạch đổ sẵn được sử dụng để kiểm tra tính nhạy cảm kháng sinh của vi sinh vật khó mọc. Đĩa 90mm. 
 Bao gói bằng màng bán thấm Cellophane</t>
  </si>
  <si>
    <t>Môi trường Mueller Hinton Agar + 5% Horse Blood + NAD</t>
  </si>
  <si>
    <t>Đĩa thạch đổ sẵn chứa môi trường dùng cho kiểm tra sự nhạy cảm với kháng sinh của vi khuẩn khó mọc. Đĩa 90mm. 
 Bao gói bằng màng bán thấm Cellophane</t>
  </si>
  <si>
    <t>Túi tạo khí trường kỵ khí</t>
  </si>
  <si>
    <t xml:space="preserve">Túi tạo khí trường kỵ khí dùng với hộp ủ, thành phần gồm than hoạt, sodium ascorbat (natri ascorbate), chất hữu cơ và vô cơ khác </t>
  </si>
  <si>
    <t>Môi trường phân lập vi khuẩn kỵ khí</t>
  </si>
  <si>
    <t>Môi trường phân lập vi khuẩn kỵ khí. Môi trường chứa các yếu tố tăng trưởng: yeast extract (cao nấm men), hemin và vitamin K3 và thêm máu cừu, Chất khử (L-cystine) và dextrose, pH 7.3</t>
  </si>
  <si>
    <t>Môi trường làm kháng sinh đồ vi khuẩn kỵ khí</t>
  </si>
  <si>
    <t>Môi trường phân lập vi khuẩn kỵ khí và xác định MIC sử dụng phương pháp Etest, chứa các yếu tố phát triển như dịch chiết nấm men, hemin và vitamin K1 và thêm 5% máu cừu, Sodium bisulfite và glucose, pH 7.2</t>
  </si>
  <si>
    <t>Phần 15: Nhóm vật tư tiêu hao xét nghiệm 70 danh mục</t>
  </si>
  <si>
    <t>Bông mỡ</t>
  </si>
  <si>
    <t>Bông không hút nước, không loại mỡ. Sợi mảnh mềm, trơn, được trải kỹ, có độ đàn hồi cao, không mùi.</t>
  </si>
  <si>
    <t>Que lấy dich tỵ hầu</t>
  </si>
  <si>
    <t>Chất liệu cán bằng nhựa PP/ABS, đầu bông nylon flocked, chiều dài 150mm, có khấc bẻ ở vị trí 80mm. Được sử dụng để lấy dịch tỵ hầu trong các xét nghiệm tìm virus.</t>
  </si>
  <si>
    <t>Que tăm bông vô trùng</t>
  </si>
  <si>
    <t>Chiệu liệu ống, nắp, que bằng nhựa, đầu cotton, chiều dài 175mm. Được sử dụng để thu thập, lưu trữ, truyền mẫu vật.</t>
  </si>
  <si>
    <t>Bơm tiêm tráng heparin</t>
  </si>
  <si>
    <t xml:space="preserve">Bơm tiêm có tráng Heparin. Dung tích 1ml. </t>
  </si>
  <si>
    <t>Ống nghiệm nhựa chân không loại 2ml có CITRAT 3.2%</t>
  </si>
  <si>
    <t>+ Chất liệu ống PET trong suốt, kích thước 13x75mm.
+ Màu nhãn và nắp: xanh dương. Nắp ống màu xanh nước biển, gồm 2 phần: Phần bằng cao su duy trì chân không và cho phép kim lấy máu chân không có thể đâm xuyên qua khi lấy máu; Phần nắp bằng nhựa PE có rãnh nhỏ
+ Chất phụ gia: Trisodium Citrate
+ Thể tích lấy máu: 1.8ml
+ Có mã vạch, mã QR code quản lý sản phẩm</t>
  </si>
  <si>
    <t>Ống nghiệm nhựa chân không loại 2ml có chất chống đông EDTA K3</t>
  </si>
  <si>
    <t>+ Chất liệu ống PET trong suốt, kích thước 13x75mm.
+ Màu nhãn và nắp: xanh dương. Nắp ống màu xanh nước biển, gồm 2 phần: Phần bằng cao su duy trì chân không và cho phép kim lấy máu chân không có thể đâm xuyên qua khi lấy máu; Phần nắp bằng nhựa PE có rãnh nhỏ
+ Chất phụ gia: Chất chống đông K3EDTA
+ Thể tích lấy máu: 2ml</t>
  </si>
  <si>
    <t>Ống lấy máu thể tích nhỏ 
 chống đông EDTA</t>
  </si>
  <si>
    <t>+ Chất liệu nhựa nguyên sinh PP - Tube Eppendorf  2ml.
+ Chất phụ gia: Chất chống đông K3EDTA hoặc K2EDTA
+ Thể tích lấy máu: 0,5 ml</t>
  </si>
  <si>
    <t>Ống nghiệm nhựa lấy máu chân không 2ml</t>
  </si>
  <si>
    <t>+ Vật liệu: nhựa PET trong suốt kích thước 13x75mm
+ Màu nhãn và nắp: màu Đỏ. Nắp đậy ống nghiệm: nắp Cao Su màu đỏ.
+ Chất phụ gia: Silica + Enzyme
+ Thể tích lấy máu: 2ml</t>
  </si>
  <si>
    <t>Lọ nhựa lấy mẫu vô trùng 40ml</t>
  </si>
  <si>
    <t xml:space="preserve">Lọ nhựa PP tinh khiết 100%, dung tích 40-60ml. Nắp màu đỏ. Sử dụng nhựa trung tính không phản ứng với các loại hóa chất bên trong. </t>
  </si>
  <si>
    <t>Lọ nhựa lấy mẫu phân có thìa</t>
  </si>
  <si>
    <t>Lọ mẫu nước phân nhựa PP tinh khiết 100%, dung tích 60ml, Nắp màu đỏ, vàng. Sử dụng nhựa trung tính không phản ứng với các loại hóa chất bên trong.</t>
  </si>
  <si>
    <t>Ống vô trùng 5ml</t>
  </si>
  <si>
    <t>Loại nhựa PP(polypropylene). Thân tube màu trắng trong, nắp vặn màu xanh, hình trụ tròn đáy nhựa. Đường kính: Ø15mm, độ dày 1mm, chiều cao toàn phần 60mm, thể tích 5ml. Vô trùng.</t>
  </si>
  <si>
    <t>Pipet nhựa vô trùng dùng 1 lần 3ml</t>
  </si>
  <si>
    <t>Chất liệu nhựa y tế LDPE, mềm mại, có vạch chia từ 0.5ml, tiệt trùng bằng EO gas. Chiều dài 160mm, dung tích lấy mẫu 3ml.</t>
  </si>
  <si>
    <t>Pipet nhựa 3ml</t>
  </si>
  <si>
    <t xml:space="preserve">Chất liệu nhựa y tế LDPE, mềm mại, có vạch chia từ 0.5ml. Chiều dài 160mm, dung tích lấy mẫu 3ml. </t>
  </si>
  <si>
    <t>Túi Zip Số 10</t>
  </si>
  <si>
    <t>Túi zip số 10, kích thước 240mm x 340mm.</t>
  </si>
  <si>
    <t>Túi Zipper số 6</t>
  </si>
  <si>
    <t>Túi zip số 6, kích thước 120mm x 170mm</t>
  </si>
  <si>
    <t>Giấy Parafin</t>
  </si>
  <si>
    <t>Kích thước:10cm x 38.1m</t>
  </si>
  <si>
    <t>Bàn chải cọ rửa dụng cụ sợi tổng hợp kích thước (20x75)mm</t>
  </si>
  <si>
    <t>Chổi cước dùng để vệ sinh dụng cụ, kích thước đầu lông khoảng 20mm x 75mm</t>
  </si>
  <si>
    <t>Bàn chải cọ nylon đa chức năng, độ dài lông 38mm</t>
  </si>
  <si>
    <t>Chổi cước dùng để vệ sinh dụng cụ, kích thước đầu lông khoảng 38mm x 80mm</t>
  </si>
  <si>
    <t>Bàn chải vệ sinh ống, kích thước (24mm x 5mm x230cm)</t>
  </si>
  <si>
    <t>Chổi dùng để vệ sinh ống, đường kính chổi 5mm. Cán dài trong khoảng 1200mm đến 2300mm</t>
  </si>
  <si>
    <t>Hộp vận chuyển</t>
  </si>
  <si>
    <t>Hộp vận chuyển mẫu, thể tích 6 lít. 
Vật liệu cách nhiệt: PU
Trọng lượng: 7kg
Cấu hình và phụ kiện:
+ Thùng nhựa: 01 cái
+ Gel lạnh: 02 cái
+ Cảm biến và màn hình hiển thị nhiệt độ : 01 bộ</t>
  </si>
  <si>
    <t>Dầu soi kính(immersion oil )</t>
  </si>
  <si>
    <t>- Có chỉ số khúc xạ xác định và do đó dùng để tối ưu hóa việc kiểm tra bằng kính hiển vi đối với mẫu vật mô học, tế bào học, huyết học và vi khuẩn.</t>
  </si>
  <si>
    <t>Giêm sa</t>
  </si>
  <si>
    <t>Nhuộm Giemsa được sử dụng chủ yếu trong nhuộm máu và phết tế bào tủyxương. Độ pha loãng khuyến nghị 1:10 hoặc 1:15 trong dung dịch đệm Sorensen phosphatepH 6,5-6,8 Methanol:&lt;50% Glycerol: &lt; 25% Ethylene Glycol: &lt; 25%.</t>
  </si>
  <si>
    <t>Thẻ định nhóm máu tại giường gắn sẵn huyết thanh mẫu</t>
  </si>
  <si>
    <t>Card</t>
  </si>
  <si>
    <t>Định nhóm máu tại giường. Mỗi thẻ đơn gồm 3 vị trí phản ứng: 1 vị trí phủ với Anti-A (kháng thể kháng A) (dòng A003), 1 vị trí phủ với Anti-B (kháng thể kháng B) (dòng B005) cũng như 1 vị trí để máu cần kiểm tra hoặc tự động kiểm chứng. Chất ổng định 0.1% NaN3. Nhóm nước G7</t>
  </si>
  <si>
    <t>Kéo y tế thẳng, tù</t>
  </si>
  <si>
    <t>Kéo thẳng, đầu tù, dài 16-20cm. Làm từ thép không gỉ.</t>
  </si>
  <si>
    <t>Giá ống nghiệm inox (nhiều kích thước)</t>
  </si>
  <si>
    <t>Giá đỡ ống nghiệm làm từ inox. Có từ 24 đến 30 lỗ. Kích thước lỗ 23mm</t>
  </si>
  <si>
    <t>Quả bóp cao su</t>
  </si>
  <si>
    <t>Được làm bằng cao su tự nhiên, sử dụng trong phòng thí nghiệm, gắn trên pipet để hút chất lỏng</t>
  </si>
  <si>
    <t>Giá đỡ Micropipet đơn kênh</t>
  </si>
  <si>
    <t>Giá treo micropipet. Để được tối đa 6 cái micropipet.</t>
  </si>
  <si>
    <t>Giấy lau kính hiển vi</t>
  </si>
  <si>
    <t>Giấy lau không bụi, chống trầy xước. Kích thước 11x21,3cm.</t>
  </si>
  <si>
    <t>Cốc đựng mẫu</t>
  </si>
  <si>
    <t xml:space="preserve">Chất liệu nhựa PS, kích thước 16*38mm, 2.5-3ml. </t>
  </si>
  <si>
    <t>Ống lưu giữ chủng vi sinh</t>
  </si>
  <si>
    <t>Ống lưu mẫu nắp vặn, thể tích: 2 ml, đế hình nón có viền, có khía, trong suốt, có vạch chia, vô trùng. Chịu lực ly tâm tối đa (RCF) 20000 xg Đường kính 10,8 mm Chiều dài của sản phẩm 44 mm Chất liệu sản phẩm Polypropylene (PP). Tiệt trùng. Xuất xứ nhóm nước G7.</t>
  </si>
  <si>
    <t>Ống nghiệm thuỷ tinh có nắp 8ml</t>
  </si>
  <si>
    <t>Ống nghiệm làm từ thủy tinh soda-lime, có nắp PP. Đường kính trong 12-16mm, chiều cao 100mm, dung tích 6-12ml, thành ống dài 1mm. Chịu nhiệt độ tối đa 140 độ C.</t>
  </si>
  <si>
    <t>Ống PCR 0.1 mL ( 0.2 mL)</t>
  </si>
  <si>
    <t>Ống PCR thành mỏng có nắp được thiết kế theo tiêu chuẩn 96 giếng. Thành ống siêu mỏng và phù hợp cho phép truyền nhiệt chuẩn xác. Nắp đậy chặt khít và đều giúp giảm bay hơi. Dung tích 0.2ml, nắp phẳng, trong suốt.</t>
  </si>
  <si>
    <t>Đầu côn có lọc 10 uL</t>
  </si>
  <si>
    <t xml:space="preserve">Đầu côn lọc 10ul, chất liệu nhựa PP, không kim loại, không Dnase, Rnase. Thiết kế phù hợp các loại cây pipet trên thị trường. Tiệt trùng </t>
  </si>
  <si>
    <t>Đầu côn có lọc 100 uL</t>
  </si>
  <si>
    <t>Đầu côn lọc 100ul, chất liệu nhựa PP, không kim loại, không Dnase, Rnase. Thiết kế phù hợp các loại cây pipet trên thị trường. Tiệt trùng</t>
  </si>
  <si>
    <t>Đầu côn có lọc 200 uL</t>
  </si>
  <si>
    <t>Đầu côn lọc 200ul, chất liệu nhựa PP, không kim loại, không Dnase, Rnase. Thiết kế phù hợp các loại cây pipet trên thị trường. Tiệt trùng</t>
  </si>
  <si>
    <t>Đầu côn có lọc 1000 uL</t>
  </si>
  <si>
    <t>Đầu côn lọc 1000ul, chất liệu nhựa PP, không kim loại, không Dnase, Rnase. Thiết kế phù hợp các loại cây pipet trên thị trường.Tiệt trùng</t>
  </si>
  <si>
    <t>Ống Microtube 1.5 mL</t>
  </si>
  <si>
    <t>Ống nhựa PP trong suốt, có nắp liền, chia vạch. Dung tích 1.5ml. Chịu lực ly tâm tối đa 20000 x g - 25000 x g.</t>
  </si>
  <si>
    <t>Dung dịch khử nhiễm DNA/RNA</t>
  </si>
  <si>
    <t>Thành phần: Chất oxy hóa, chất hoạt động bề mặt, muối và nước. Nguyên tắc hoạt động: Biến tính và phá vỡ các liên kết cấu trúc của DNA/RNA theo phương pháp non-enzymatic.</t>
  </si>
  <si>
    <t>Ống trường bảo quản, vận chuyển mẫu</t>
  </si>
  <si>
    <t>- Ống môi trường 3ml đựng trong ống ly tâm 15ml vô trùng.
- Thành phần môi trường vận chuyển:Vancomycin. 
BSA. 
Gentamicin. 
Amphotericin B. (Fungizone)
HBSS 1X.</t>
  </si>
  <si>
    <t>Giấy lau</t>
  </si>
  <si>
    <t>Giấy rút 2 lớp, gói 280 tờ. Giấy được làm từ bột giấy nguyên chất 100%. Kích thước 200mm x 185mm.</t>
  </si>
  <si>
    <t>Hộp lưu mẫu dùng cho ống 1-2 mL</t>
  </si>
  <si>
    <r>
      <t>Hộp đựng ống cryo 100 vị trí. Làm từ nhựa PP. Chịu được nhiệt độ từ -90</t>
    </r>
    <r>
      <rPr>
        <sz val="10"/>
        <color theme="1"/>
        <rFont val="Aptos Narrow"/>
        <family val="2"/>
      </rPr>
      <t>º</t>
    </r>
    <r>
      <rPr>
        <sz val="10"/>
        <color theme="1"/>
        <rFont val="Times New Roman"/>
        <family val="1"/>
      </rPr>
      <t>C đến 121ºC.</t>
    </r>
  </si>
  <si>
    <t>Giá đựng eppendorf 1.5/2,0 ml</t>
  </si>
  <si>
    <t>Giá</t>
  </si>
  <si>
    <t>Giá nhựa 80 vị trí. Phù hợp cho việc giữ ống 1.5ml đến 2ml. Làm từ nhựa PP.</t>
  </si>
  <si>
    <t>Lam kính mờ một đầu</t>
  </si>
  <si>
    <t>Chất liệu kính Soda vôi, kích thước 25.4*76.2mm, độ dày 1.0-1.2mm, mài mờ một đầu, bề mặt phẳng, không mốc.</t>
  </si>
  <si>
    <t>Formol đệm trung tính 10%</t>
  </si>
  <si>
    <t xml:space="preserve">Dung dịch dạng lỏng, trong suốt, mùi formalin đặc trưng, có thể hòa tan trong nước. 
</t>
  </si>
  <si>
    <t>Formaldehyde Solution HCHO</t>
  </si>
  <si>
    <t>Lit</t>
  </si>
  <si>
    <t>Hàm lượng HCHO khoảng 37 đến 40%</t>
  </si>
  <si>
    <t>Dung dịch Hematoxylin</t>
  </si>
  <si>
    <t>Dung dịch nhuộm hematoxyline harris, không có thành phần muối thủy ngân clorit</t>
  </si>
  <si>
    <t>Dung dịch Eosin</t>
  </si>
  <si>
    <t>Thành phần: Ethyl Alcohol ; Nước ; Isopropyl Alcohol ; Methyl Alcohol ; Acetic Acid</t>
  </si>
  <si>
    <t>Xylen</t>
  </si>
  <si>
    <t>Dung dịch lỏng, không màu, mùi Hydrocarbon</t>
  </si>
  <si>
    <t>Bộ nhuộm PAS</t>
  </si>
  <si>
    <t>Bộ gồm có: 
+ Dung dịch nhuộm Schiff: dạng lỏng, trong, không màu hoặc vàng nhẹ, mùi đặc trưng, tan trong nước. 
+ Dung dịch acid Periodic 
+ Dung dịch nhuộm Hematoxylin
- Bộ 3 chai</t>
  </si>
  <si>
    <t>Cassette kẹp mẫu bệnh phẩm</t>
  </si>
  <si>
    <t>Làm bằng vật liệu P.O.M (Poly Acetal), 100% chống lại phản ứng hóa học của dung môi mô học.</t>
  </si>
  <si>
    <t>Dao cắt tiêu bản</t>
  </si>
  <si>
    <t>Lưỡi dao cắt tiêu bản làm từ thép không rỉ. Kích thước: 0.254 x 8 x 80mm, góc lưỡi (góc nghiêng) 35 độ. Dùng được cho máy quay tay/cắt ngang.</t>
  </si>
  <si>
    <t>Nến hạt tinh khiết</t>
  </si>
  <si>
    <r>
      <t>Sáp paraffin dạng hạt, làm từ paraffin tinh khiết và polymer nhựa, không có DMSO. Đảm bảo cắt mịn, giảm thiểu lực nén và phá vỡ tế bào. Độ dày lát cắt đạt 2</t>
    </r>
    <r>
      <rPr>
        <sz val="10"/>
        <color theme="1"/>
        <rFont val="Aptos Narrow"/>
        <family val="2"/>
      </rPr>
      <t>µ</t>
    </r>
    <r>
      <rPr>
        <sz val="10"/>
        <color theme="1"/>
        <rFont val="Times New Roman"/>
        <family val="1"/>
      </rPr>
      <t>m. Nhiệt độ nóng chảy trong khoảng 56-62</t>
    </r>
    <r>
      <rPr>
        <sz val="10"/>
        <color theme="1"/>
        <rFont val="Aptos Narrow"/>
        <family val="2"/>
      </rPr>
      <t>º</t>
    </r>
    <r>
      <rPr>
        <sz val="10"/>
        <color theme="1"/>
        <rFont val="Times New Roman"/>
        <family val="1"/>
      </rPr>
      <t>C.</t>
    </r>
  </si>
  <si>
    <t>Giấy gói mẫu sinh thiết nhỏ</t>
  </si>
  <si>
    <t xml:space="preserve">Giấy xi măng (giấy kraft). Kích thước 0.5m x 50m. </t>
  </si>
  <si>
    <t>Mực đánh dấu</t>
  </si>
  <si>
    <t>Mực đánh dấu mẫu mô</t>
  </si>
  <si>
    <t>Gel làm lạnh cho máy cắt lạnh</t>
  </si>
  <si>
    <t xml:space="preserve">Gel cắt lạnh vowisthanhf phần: polyvinyl alcohol, polyethelene glycol. </t>
  </si>
  <si>
    <t>Giấy lọc</t>
  </si>
  <si>
    <t>Giấy lọc định tính, đường kính 11cm.</t>
  </si>
  <si>
    <t>Giấy thấm</t>
  </si>
  <si>
    <t>Tấm</t>
  </si>
  <si>
    <t>Chất liệu: Giấy thấm sợi bông</t>
  </si>
  <si>
    <t>Dung dịch khử canxi trong mô xương cứng chứa nhiều canxi</t>
  </si>
  <si>
    <t>Dùng khử calxi trong xương. 
Dung dịch dạng lỏng không màu, độ PH&lt;2 
Thành phần gồm có: Acid Nitrit và Nước</t>
  </si>
  <si>
    <t>Dung dịch khử canxi trong mô xương độ cứng trung bình.</t>
  </si>
  <si>
    <t>Dùng khử calxi trong xương. 
Dung dịch dạng lỏng không màu
Thành phần gồm có: Acid Nitrit và Nước</t>
  </si>
  <si>
    <t>Bộ nhuộm Diff quick</t>
  </si>
  <si>
    <t>Hóa chất nhuộm nhanh hình thái tế bào.</t>
  </si>
  <si>
    <t>Lam kính dùng cho hóa mô miễn dịch</t>
  </si>
  <si>
    <t>Hộp 50 cái</t>
  </si>
  <si>
    <t>Dung dịch nhuộm Papanicolaou</t>
  </si>
  <si>
    <t>Bộ gồm Dung dịch Hematoxylin, Dung dịch Papanicolaou EA50, Dung dịch Papanicolaou OG6</t>
  </si>
  <si>
    <t>Bộ kit nhuộm đỏ Congo</t>
  </si>
  <si>
    <t xml:space="preserve">Bộ gồm: -Congo red solution - Alkaline differentiation buffer -Phosphate buffer solution -Mayer's Hematoxylin </t>
  </si>
  <si>
    <t>Chai nhựa đựng dung dịch cồn có vòi xịt dung tích 500ml</t>
  </si>
  <si>
    <t>Chai nhựa trắng, dung tích tối thiểu 500ml, có vòi tia.</t>
  </si>
  <si>
    <t>Dung dịch nhuộm Xanh Cresyl</t>
  </si>
  <si>
    <t>Dung dịch nhuộm xanh cresyl. Dung tích tối thiểu: chai 100ml.</t>
  </si>
  <si>
    <t>Keo gắn lamen</t>
  </si>
  <si>
    <t>- Là một loại keo gắn khô nhanh với độ nhớt thấp. 
- Chất chống oxy hóa được thêm vào để ngăn ngừa phai màu vết nhuộm và các vết ố hàng năm. Keo gắn bao gồm hợp chất dựa trên toluene. Nó hòa tan trong Xylene, Toluene và hầu hết các chất thay thế xylene.</t>
  </si>
  <si>
    <t>Bình Ni tơ lỏng</t>
  </si>
  <si>
    <t>Bình dùng để chứa ni tơ lỏng, dung tích 30 - 40 lít. Không bao gồm khí.</t>
  </si>
  <si>
    <t>Khí Ni tơ</t>
  </si>
  <si>
    <r>
      <t>Hàm lượng khí Ni tơ (N2) đạt tối thiểu 99,5%. Áp suất 150 bar (</t>
    </r>
    <r>
      <rPr>
        <sz val="10"/>
        <color theme="1"/>
        <rFont val="Aptos Narrow"/>
        <family val="2"/>
      </rPr>
      <t>±</t>
    </r>
    <r>
      <rPr>
        <sz val="10"/>
        <color theme="1"/>
        <rFont val="Times New Roman"/>
        <family val="1"/>
      </rPr>
      <t xml:space="preserve"> 5%), đóng trong bình 40 lít</t>
    </r>
  </si>
  <si>
    <t>Nước không chứa nuclease (Nuclease-free Water)</t>
  </si>
  <si>
    <t>Nước sinh học phân tử (không chứa DNA, RNA)</t>
  </si>
  <si>
    <t>Cồn ethanol dùng cho sinh học phân tử</t>
  </si>
  <si>
    <t>ML</t>
  </si>
  <si>
    <t>Chất lỏng, không màu, Ethanol 99.9%</t>
  </si>
  <si>
    <t>Ống nghiệm nhựa để pha huyền dịch vi khuẩn</t>
  </si>
  <si>
    <t>Ống nghiệm bằng nhựa trong (polystyrene) 12 mm x 75 mm dùng một lần sử dụng với máy VITEK 2</t>
  </si>
  <si>
    <t>Que cấy nhựa vô trùng 1µl</t>
  </si>
  <si>
    <t>Nguyên liệu nhựa ABS, đầu que cấy 1µl . Tiệt trùng bằng chiếu xạ tia gamma. Đóng gói túi 2 cái</t>
  </si>
  <si>
    <t>Que cấy nhựa vô trùng 10 µl</t>
  </si>
  <si>
    <t>Nguyên liệu nhựa ABS, đầu que cấy 10µl. Tiệt trùng bằng chiếu xạ tia gamma. Đóng gói túi 2 cái</t>
  </si>
  <si>
    <t>Hộp đựng lam</t>
  </si>
  <si>
    <t>Chất liệu inox không gỉ. Dùng để đựng lam kính.</t>
  </si>
  <si>
    <t>Giá nhuộm lam</t>
  </si>
  <si>
    <t>Khay nhuộm làm bằng thép không rỉ,cung cấp không gian cho tối đa 60 lam kính hiển vi (khoảng 76 x 26 mm)</t>
  </si>
  <si>
    <t>Lamen</t>
  </si>
  <si>
    <t>Làm bằng thủy tinh siêu trong suốt (borosilicate),
- Kích thước (22x22) mm, độ dày #1.0: 0.13-0.16mm</t>
  </si>
  <si>
    <t>Đầu côn không lọc không khí 200µl</t>
  </si>
  <si>
    <t>Đầu côn 0,5 - 250µL</t>
  </si>
  <si>
    <t>Đầu côn không lọc 1000µl</t>
  </si>
  <si>
    <t>Đầu côn 100 - 1000 µL</t>
  </si>
  <si>
    <t>Đĩa petri 90mm</t>
  </si>
  <si>
    <t>Nguyên liệu nhựa nguyên sinh GPPS, trong suốt, không mùi. Đường kính 90mm, loại 1 ngăn, tiệt trùng</t>
  </si>
  <si>
    <t>Ống eppendorf 1.5ml</t>
  </si>
  <si>
    <t>Ống Eppendoft 1.5ml liền nắp đạt độ kin cao, nguyên liệu nhựa PP</t>
  </si>
  <si>
    <t>(Công ty........, Địa chỉ…, MST:....., Số Điện thoại liên hệ:......)</t>
  </si>
  <si>
    <t xml:space="preserve">BÁO GIÁ </t>
  </si>
  <si>
    <t>1. Báo giá:</t>
  </si>
  <si>
    <t>Danh mục hàng hóa</t>
  </si>
  <si>
    <t>Ký, mã, nhãn hiệu, model, hãng sản xuất</t>
  </si>
  <si>
    <t>Mã HS</t>
  </si>
  <si>
    <t>Thông số kỹ thuật/Đặc tính kỹ thuật</t>
  </si>
  <si>
    <t>Xuất xứ</t>
  </si>
  <si>
    <t>Số lượng/ khối lượng</t>
  </si>
  <si>
    <t>Đơn vị tính</t>
  </si>
  <si>
    <t>Đơn giá</t>
  </si>
  <si>
    <t>(VND)</t>
  </si>
  <si>
    <t>Chi phí cho các dịch vụ liên quan</t>
  </si>
  <si>
    <t>Thuế, phí, lệ phí (nếu có)</t>
  </si>
  <si>
    <t>Thành tiền</t>
  </si>
  <si>
    <t xml:space="preserve">Kết quả trúng thầu trong thời gian 12 tháng </t>
  </si>
  <si>
    <t xml:space="preserve">(nếu có) </t>
  </si>
  <si>
    <t>n</t>
  </si>
  <si>
    <t>...</t>
  </si>
  <si>
    <t>(Gửi kèm theo các tài liệu chứng minh về tính năng, thông số kỹ thuật và các tài liệu liên quan của thiết bị y tế)</t>
  </si>
  <si>
    <t>3. Chúng tôi cam kết:</t>
  </si>
  <si>
    <t>- Không đang trong quá trình thực hiện thủ tục giải thể hoặc bị thu hồi Giấy chứng nhận đăng ký doanh nghiệp hoặc Giấy chứng nhận đăng ký hộ kinh doanh hoặc các tài liệu tương đương khác; không thuộc trường hợp mất khả năng thanh toán theo quy định của pháp luật về doanh nghiệp.</t>
  </si>
  <si>
    <t>- Giá trị của các thiết bị y tế nêu trong báo giá là phù hợp, không vi phạm quy định của pháp luật về cạnh tranh, bán phá giá.</t>
  </si>
  <si>
    <t>- Những thông tin nêu trong báo giá là trung thực.</t>
  </si>
  <si>
    <t>……, ngày.... tháng....năm....</t>
  </si>
  <si>
    <t>Đại diện hợp pháp của hãng sản xuất, nhà cung cấp</t>
  </si>
  <si>
    <t>(Ký tên, đóng dấu (nếu có))</t>
  </si>
  <si>
    <t>2. Báo giá này có hiệu lực trong vòng: .... ngày, kể từ ngày ... tháng ... năm ... [ghi cụ thể số ngày nhưng không nhỏ hơn 90 ngày], kể từ ngày ... tháng... năm ... [ghi ngày ....tháng...năm... kết thúc nhận báo giá phù hợp với thông tin tại khoản 4 Mục I - Yêu cầu báo giá].</t>
  </si>
  <si>
    <r>
      <t>Kính gửi:</t>
    </r>
    <r>
      <rPr>
        <b/>
        <sz val="13"/>
        <color rgb="FF000000"/>
        <rFont val="Times New Roman"/>
        <family val="1"/>
      </rPr>
      <t xml:space="preserve"> </t>
    </r>
    <r>
      <rPr>
        <sz val="13"/>
        <color rgb="FF000000"/>
        <rFont val="Times New Roman"/>
        <family val="1"/>
      </rPr>
      <t>Trung tâm y tế khu vực Lâm Bình, Tỉnh Tuyên Quang</t>
    </r>
  </si>
  <si>
    <r>
      <t xml:space="preserve">Trên cơ sở yêu cầu báo giá của TTYT khu vực Lâm Bình, chúng tôi .... </t>
    </r>
    <r>
      <rPr>
        <i/>
        <sz val="13"/>
        <color rgb="FF000000"/>
        <rFont val="Times New Roman"/>
        <family val="1"/>
      </rPr>
      <t xml:space="preserve">[ghi tên, địa chỉ của hãng sản xuất, nhà cung cấp; trường hợp nhiều hãng sản xuất, nhà cung cấp cùng tham gia trong một báo giá (gọi chung là liên danh) thì ghi rõ tên, địa chỉ của các thành viên liên danh] </t>
    </r>
    <r>
      <rPr>
        <sz val="13"/>
        <color rgb="FF000000"/>
        <rFont val="Times New Roman"/>
        <family val="1"/>
      </rPr>
      <t xml:space="preserve"> báo giá cho hàng hóa như sau:</t>
    </r>
  </si>
  <si>
    <t>Năm sản xuất</t>
  </si>
  <si>
    <t>Phân nhóm TBYT</t>
  </si>
  <si>
    <t>Phụ lục III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</si>
</sst>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_-;\-* #,##0.00_-;_-* &quot;-&quot;??_-;_-@_-"/>
    <numFmt numFmtId="165" formatCode="_-* #,##0_-;\-* #,##0_-;_-* &quot;-&quot;??_-;_-@_-"/>
    <numFmt numFmtId="166" formatCode="_(* #,##0_);_(* \(#,##0\);_(* &quot;-&quot;??_);_(@_)"/>
  </numFmts>
  <fonts count="27">
    <font>
      <sz val="10"/>
      <color rgb="FF000000"/>
      <name val="Arial"/>
      <scheme val="minor"/>
    </font>
    <font>
      <sz val="11"/>
      <color theme="1"/>
      <name val="Arial"/>
      <family val="2"/>
      <scheme val="minor"/>
    </font>
    <font>
      <sz val="11"/>
      <color theme="1"/>
      <name val="Arial"/>
      <family val="2"/>
      <scheme val="minor"/>
    </font>
    <font>
      <sz val="10"/>
      <color theme="1"/>
      <name val="Times New Roman"/>
      <family val="1"/>
    </font>
    <font>
      <b/>
      <sz val="10"/>
      <color theme="1"/>
      <name val="Times New Roman"/>
      <family val="1"/>
    </font>
    <font>
      <sz val="12"/>
      <color theme="1"/>
      <name val="Times New Roman"/>
      <family val="2"/>
    </font>
    <font>
      <sz val="10"/>
      <name val="Arial"/>
      <family val="2"/>
    </font>
    <font>
      <sz val="12"/>
      <color theme="1"/>
      <name val="Times New Roman"/>
      <family val="2"/>
      <charset val="163"/>
    </font>
    <font>
      <sz val="14"/>
      <name val="Times New Roman"/>
      <family val="1"/>
    </font>
    <font>
      <i/>
      <sz val="10"/>
      <color theme="1"/>
      <name val="Times New Roman"/>
      <family val="1"/>
    </font>
    <font>
      <sz val="10"/>
      <color theme="1"/>
      <name val="Arial"/>
      <family val="2"/>
    </font>
    <font>
      <sz val="16"/>
      <color theme="1"/>
      <name val="Times New Roman"/>
      <family val="1"/>
    </font>
    <font>
      <sz val="10"/>
      <color theme="1"/>
      <name val="Calibri"/>
      <family val="2"/>
    </font>
    <font>
      <sz val="14"/>
      <color theme="1"/>
      <name val="Times New Roman"/>
      <family val="1"/>
    </font>
    <font>
      <sz val="11"/>
      <color rgb="FF081B3A"/>
      <name val="Segoe UI"/>
      <family val="2"/>
    </font>
    <font>
      <sz val="10"/>
      <color rgb="FF000000"/>
      <name val="Arial"/>
      <scheme val="minor"/>
    </font>
    <font>
      <sz val="11"/>
      <color rgb="FF9C6500"/>
      <name val="Arial"/>
      <family val="2"/>
      <scheme val="minor"/>
    </font>
    <font>
      <b/>
      <sz val="10"/>
      <name val="Times New Roman"/>
      <family val="1"/>
    </font>
    <font>
      <sz val="11"/>
      <color theme="1"/>
      <name val="Times New Roman"/>
      <family val="1"/>
    </font>
    <font>
      <sz val="10"/>
      <color theme="1"/>
      <name val="Aptos Narrow"/>
      <family val="2"/>
    </font>
    <font>
      <b/>
      <sz val="14"/>
      <color rgb="FF000000"/>
      <name val="Times New Roman"/>
      <family val="1"/>
    </font>
    <font>
      <sz val="13"/>
      <color rgb="FF000000"/>
      <name val="Times New Roman"/>
      <family val="1"/>
    </font>
    <font>
      <b/>
      <sz val="13"/>
      <color rgb="FF000000"/>
      <name val="Times New Roman"/>
      <family val="1"/>
    </font>
    <font>
      <i/>
      <sz val="13"/>
      <color rgb="FF000000"/>
      <name val="Times New Roman"/>
      <family val="1"/>
    </font>
    <font>
      <b/>
      <sz val="12"/>
      <color rgb="FF000000"/>
      <name val="Times New Roman"/>
      <family val="1"/>
    </font>
    <font>
      <sz val="12"/>
      <color rgb="FF000000"/>
      <name val="Times New Roman"/>
      <family val="1"/>
    </font>
    <font>
      <b/>
      <sz val="10"/>
      <color rgb="FF000000"/>
      <name val="Times New Roman"/>
      <family val="1"/>
    </font>
  </fonts>
  <fills count="3">
    <fill>
      <patternFill patternType="none"/>
    </fill>
    <fill>
      <patternFill patternType="gray125"/>
    </fill>
    <fill>
      <patternFill patternType="solid">
        <fgColor rgb="FFFFEB9C"/>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rgb="FF000000"/>
      </right>
      <top/>
      <bottom/>
      <diagonal/>
    </border>
    <border>
      <left style="medium">
        <color rgb="FFCCCCCC"/>
      </left>
      <right style="medium">
        <color rgb="FFCCCCCC"/>
      </right>
      <top style="medium">
        <color rgb="FF000000"/>
      </top>
      <bottom style="medium">
        <color rgb="FFCCCCCC"/>
      </bottom>
      <diagonal/>
    </border>
    <border>
      <left style="medium">
        <color rgb="FF000000"/>
      </left>
      <right style="medium">
        <color rgb="FF000000"/>
      </right>
      <top style="medium">
        <color rgb="FFCCCCCC"/>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0" fontId="5" fillId="0" borderId="0"/>
    <xf numFmtId="0" fontId="6" fillId="0" borderId="0"/>
    <xf numFmtId="164" fontId="2" fillId="0" borderId="0" applyFont="0" applyFill="0" applyBorder="0" applyAlignment="0" applyProtection="0"/>
    <xf numFmtId="0" fontId="7" fillId="0" borderId="0"/>
    <xf numFmtId="0" fontId="8" fillId="0" borderId="0"/>
    <xf numFmtId="0" fontId="1" fillId="0" borderId="0"/>
    <xf numFmtId="43" fontId="15" fillId="0" borderId="0" applyFont="0" applyFill="0" applyBorder="0" applyAlignment="0" applyProtection="0"/>
    <xf numFmtId="0" fontId="16" fillId="2" borderId="0" applyNumberFormat="0" applyBorder="0" applyAlignment="0" applyProtection="0"/>
  </cellStyleXfs>
  <cellXfs count="87">
    <xf numFmtId="0" fontId="0" fillId="0" borderId="0" xfId="0"/>
    <xf numFmtId="0" fontId="3" fillId="0" borderId="0" xfId="0" applyFont="1" applyAlignment="1">
      <alignment horizontal="center" vertical="center" wrapText="1"/>
    </xf>
    <xf numFmtId="0" fontId="3" fillId="0" borderId="0" xfId="0" applyFont="1" applyAlignment="1">
      <alignment horizontal="left" vertical="center" wrapText="1"/>
    </xf>
    <xf numFmtId="3" fontId="3" fillId="0" borderId="0" xfId="0" applyNumberFormat="1" applyFont="1" applyAlignment="1">
      <alignment horizontal="center" vertical="center" wrapText="1"/>
    </xf>
    <xf numFmtId="0" fontId="3" fillId="0" borderId="1" xfId="6" applyFont="1" applyBorder="1" applyAlignment="1">
      <alignment horizontal="left" vertical="center" wrapText="1"/>
    </xf>
    <xf numFmtId="165" fontId="3" fillId="0" borderId="1" xfId="3" applyNumberFormat="1" applyFont="1" applyFill="1" applyBorder="1" applyAlignment="1">
      <alignment horizontal="center" vertical="center" wrapText="1"/>
    </xf>
    <xf numFmtId="0" fontId="3" fillId="0" borderId="1" xfId="6"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1" xfId="0" quotePrefix="1" applyFont="1" applyBorder="1" applyAlignment="1">
      <alignment horizontal="left" vertical="center" wrapText="1"/>
    </xf>
    <xf numFmtId="0" fontId="3" fillId="0" borderId="1" xfId="0" applyFont="1" applyBorder="1" applyAlignment="1">
      <alignment vertical="center" wrapText="1"/>
    </xf>
    <xf numFmtId="3" fontId="3" fillId="0" borderId="1" xfId="0" applyNumberFormat="1" applyFont="1" applyBorder="1" applyAlignment="1">
      <alignment horizontal="left" vertical="center" wrapText="1"/>
    </xf>
    <xf numFmtId="0" fontId="9" fillId="0" borderId="1" xfId="0" quotePrefix="1" applyFont="1" applyBorder="1" applyAlignment="1">
      <alignment horizontal="left" vertical="center" wrapText="1"/>
    </xf>
    <xf numFmtId="49" fontId="3" fillId="0" borderId="1" xfId="0" quotePrefix="1" applyNumberFormat="1"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3" fillId="0" borderId="0" xfId="0" applyFont="1" applyAlignment="1">
      <alignment vertical="center"/>
    </xf>
    <xf numFmtId="0" fontId="3" fillId="0" borderId="0" xfId="0" applyFont="1"/>
    <xf numFmtId="0" fontId="3" fillId="0" borderId="1" xfId="0" applyFont="1" applyBorder="1" applyAlignment="1">
      <alignment vertical="center"/>
    </xf>
    <xf numFmtId="0" fontId="3" fillId="0" borderId="0" xfId="0" applyFont="1" applyAlignment="1">
      <alignment wrapText="1"/>
    </xf>
    <xf numFmtId="3" fontId="3" fillId="0" borderId="1" xfId="0" quotePrefix="1"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0" fontId="14" fillId="0" borderId="0" xfId="0" applyFont="1" applyAlignment="1">
      <alignment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3" fontId="3" fillId="0" borderId="0" xfId="0" applyNumberFormat="1" applyFont="1" applyFill="1" applyAlignment="1">
      <alignment horizontal="left" vertical="center" wrapText="1"/>
    </xf>
    <xf numFmtId="0" fontId="3" fillId="0" borderId="0" xfId="0" applyFont="1" applyFill="1"/>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3" fontId="4"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3" fontId="4" fillId="0" borderId="3" xfId="0" applyNumberFormat="1" applyFont="1" applyFill="1" applyBorder="1" applyAlignment="1">
      <alignment horizontal="left" vertical="center" wrapText="1"/>
    </xf>
    <xf numFmtId="0" fontId="3" fillId="0" borderId="1" xfId="0" applyFont="1" applyFill="1" applyBorder="1" applyAlignment="1">
      <alignment horizontal="left" vertical="top" wrapText="1"/>
    </xf>
    <xf numFmtId="3" fontId="3" fillId="0" borderId="1"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3" fontId="3" fillId="0" borderId="1" xfId="0" applyNumberFormat="1" applyFont="1" applyFill="1" applyBorder="1" applyAlignment="1">
      <alignment horizontal="center" vertical="center" wrapText="1"/>
    </xf>
    <xf numFmtId="3" fontId="3" fillId="0" borderId="1" xfId="0" quotePrefix="1" applyNumberFormat="1" applyFont="1" applyFill="1" applyBorder="1" applyAlignment="1">
      <alignment horizontal="left" vertical="center" wrapText="1"/>
    </xf>
    <xf numFmtId="3" fontId="3" fillId="0" borderId="1" xfId="0" applyNumberFormat="1" applyFont="1" applyFill="1" applyBorder="1" applyAlignment="1">
      <alignment horizontal="left" vertical="top" wrapText="1"/>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3" fontId="3" fillId="0" borderId="1" xfId="0" quotePrefix="1" applyNumberFormat="1" applyFont="1" applyFill="1" applyBorder="1" applyAlignment="1">
      <alignment horizontal="left" vertical="top" wrapText="1"/>
    </xf>
    <xf numFmtId="0" fontId="3" fillId="0" borderId="1" xfId="0" applyFont="1" applyFill="1" applyBorder="1" applyAlignment="1">
      <alignment horizontal="left" wrapText="1"/>
    </xf>
    <xf numFmtId="3" fontId="13" fillId="0" borderId="4" xfId="0" applyNumberFormat="1" applyFont="1" applyFill="1" applyBorder="1" applyAlignment="1">
      <alignment wrapText="1"/>
    </xf>
    <xf numFmtId="3" fontId="13" fillId="0" borderId="5" xfId="0" applyNumberFormat="1" applyFont="1" applyFill="1" applyBorder="1" applyAlignment="1">
      <alignment wrapText="1"/>
    </xf>
    <xf numFmtId="0" fontId="3" fillId="0" borderId="1" xfId="0" quotePrefix="1" applyFont="1" applyFill="1" applyBorder="1" applyAlignment="1">
      <alignment horizontal="left" vertical="top" wrapText="1"/>
    </xf>
    <xf numFmtId="166" fontId="3" fillId="0" borderId="1" xfId="7" applyNumberFormat="1" applyFont="1" applyFill="1" applyBorder="1" applyAlignment="1">
      <alignment horizontal="left" wrapText="1"/>
    </xf>
    <xf numFmtId="0" fontId="3" fillId="0" borderId="1" xfId="0" quotePrefix="1" applyFont="1" applyFill="1" applyBorder="1" applyAlignment="1">
      <alignment horizontal="left" vertical="center" wrapText="1"/>
    </xf>
    <xf numFmtId="0" fontId="18" fillId="0" borderId="1" xfId="8" quotePrefix="1" applyFont="1" applyFill="1" applyBorder="1" applyAlignment="1">
      <alignment horizontal="left" vertical="center" wrapText="1"/>
    </xf>
    <xf numFmtId="0" fontId="3" fillId="0" borderId="0" xfId="0" quotePrefix="1" applyFont="1" applyFill="1" applyAlignment="1">
      <alignment wrapText="1"/>
    </xf>
    <xf numFmtId="0" fontId="3" fillId="0" borderId="1" xfId="4" quotePrefix="1" applyFont="1" applyFill="1" applyBorder="1" applyAlignment="1">
      <alignment horizontal="left" vertical="center" wrapText="1"/>
    </xf>
    <xf numFmtId="0" fontId="3" fillId="0" borderId="0" xfId="0" applyFont="1" applyFill="1" applyAlignment="1">
      <alignment vertical="center"/>
    </xf>
    <xf numFmtId="0" fontId="3" fillId="0" borderId="6" xfId="0" quotePrefix="1" applyFont="1" applyFill="1" applyBorder="1" applyAlignment="1">
      <alignment horizontal="left" vertical="center" wrapText="1"/>
    </xf>
    <xf numFmtId="3" fontId="3" fillId="0" borderId="7" xfId="0" quotePrefix="1" applyNumberFormat="1" applyFont="1" applyFill="1" applyBorder="1" applyAlignment="1">
      <alignment horizontal="left" vertical="center" wrapText="1"/>
    </xf>
    <xf numFmtId="49" fontId="3" fillId="0" borderId="1" xfId="7" applyNumberFormat="1" applyFont="1" applyFill="1" applyBorder="1" applyAlignment="1">
      <alignment horizontal="left" vertical="center" wrapText="1"/>
    </xf>
    <xf numFmtId="49" fontId="3" fillId="0" borderId="1" xfId="7" quotePrefix="1" applyNumberFormat="1" applyFont="1" applyFill="1" applyBorder="1" applyAlignment="1">
      <alignment horizontal="left" vertical="center" wrapText="1"/>
    </xf>
    <xf numFmtId="2" fontId="3" fillId="0" borderId="1" xfId="7" applyNumberFormat="1" applyFont="1" applyFill="1" applyBorder="1" applyAlignment="1">
      <alignment horizontal="left" vertical="top" wrapText="1"/>
    </xf>
    <xf numFmtId="0" fontId="3" fillId="0" borderId="0" xfId="0" applyFont="1" applyFill="1" applyAlignment="1">
      <alignment horizontal="left" wrapText="1"/>
    </xf>
    <xf numFmtId="0" fontId="21" fillId="0" borderId="0" xfId="0" applyFont="1" applyAlignment="1">
      <alignment vertical="center"/>
    </xf>
    <xf numFmtId="0" fontId="21" fillId="0" borderId="0" xfId="0" applyFont="1" applyAlignment="1">
      <alignment horizontal="center" vertical="center"/>
    </xf>
    <xf numFmtId="0" fontId="21" fillId="0" borderId="0" xfId="0" applyFont="1" applyAlignment="1">
      <alignment horizontal="justify" vertical="center"/>
    </xf>
    <xf numFmtId="0" fontId="22" fillId="0" borderId="0" xfId="0" applyFont="1" applyAlignment="1">
      <alignment vertic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horizontal="justify" vertical="center" wrapText="1"/>
    </xf>
    <xf numFmtId="0" fontId="21" fillId="0" borderId="0" xfId="0" applyFont="1" applyBorder="1" applyAlignment="1">
      <alignment horizontal="center" vertical="center"/>
    </xf>
    <xf numFmtId="0" fontId="24" fillId="0" borderId="1" xfId="0" applyFont="1" applyBorder="1" applyAlignment="1">
      <alignment horizontal="center" vertical="center" wrapText="1"/>
    </xf>
    <xf numFmtId="0" fontId="21" fillId="0" borderId="0" xfId="0" applyFont="1" applyAlignment="1">
      <alignment horizontal="left" vertical="center" wrapText="1"/>
    </xf>
    <xf numFmtId="0" fontId="21" fillId="0" borderId="0" xfId="0" applyFont="1" applyAlignment="1">
      <alignment horizontal="center" vertical="center"/>
    </xf>
    <xf numFmtId="0" fontId="22" fillId="0" borderId="0" xfId="0" applyFont="1" applyAlignment="1">
      <alignment horizontal="center" vertical="center"/>
    </xf>
    <xf numFmtId="0" fontId="23" fillId="0" borderId="0" xfId="0" applyFont="1" applyBorder="1" applyAlignment="1">
      <alignment horizontal="center" vertical="center"/>
    </xf>
    <xf numFmtId="0" fontId="21" fillId="0" borderId="0" xfId="0" applyFont="1" applyAlignment="1">
      <alignment horizontal="left" vertical="center"/>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2" fillId="0" borderId="0" xfId="0" applyFont="1" applyAlignment="1">
      <alignment horizontal="right" vertical="center" wrapText="1"/>
    </xf>
    <xf numFmtId="0" fontId="23" fillId="0" borderId="0" xfId="0" applyFont="1" applyAlignment="1">
      <alignment horizontal="right" vertical="center" wrapText="1"/>
    </xf>
    <xf numFmtId="0" fontId="21" fillId="0" borderId="0" xfId="0" applyFont="1" applyAlignment="1">
      <alignment horizontal="right" vertical="center" wrapText="1"/>
    </xf>
    <xf numFmtId="0" fontId="21" fillId="0" borderId="0" xfId="0" applyFont="1" applyAlignment="1">
      <alignment horizontal="center" vertical="center" wrapText="1"/>
    </xf>
    <xf numFmtId="0" fontId="13" fillId="0" borderId="0" xfId="0" applyFont="1" applyAlignment="1">
      <alignment horizontal="center" vertical="center" wrapText="1"/>
    </xf>
    <xf numFmtId="0" fontId="11" fillId="0" borderId="0" xfId="0" applyFont="1" applyAlignment="1">
      <alignment horizontal="center" vertical="center" wrapText="1"/>
    </xf>
    <xf numFmtId="0" fontId="11" fillId="0" borderId="0" xfId="0" applyFont="1" applyFill="1" applyAlignment="1">
      <alignment horizontal="center" vertical="center" wrapText="1"/>
    </xf>
    <xf numFmtId="0" fontId="20" fillId="0" borderId="0" xfId="0" applyFont="1" applyAlignment="1">
      <alignment vertical="center"/>
    </xf>
    <xf numFmtId="0" fontId="26" fillId="0" borderId="0" xfId="0" applyFont="1" applyAlignment="1">
      <alignment vertical="center"/>
    </xf>
  </cellXfs>
  <cellStyles count="9">
    <cellStyle name="Comma" xfId="7" builtinId="3"/>
    <cellStyle name="Comma 2" xfId="3"/>
    <cellStyle name="Neutral" xfId="8" builtinId="28"/>
    <cellStyle name="Normal" xfId="0" builtinId="0"/>
    <cellStyle name="Normal 2" xfId="6"/>
    <cellStyle name="Normal 2 2 3" xfId="4"/>
    <cellStyle name="Normal 4" xfId="2"/>
    <cellStyle name="Normal 5" xfId="1"/>
    <cellStyle name="Normal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224</xdr:row>
      <xdr:rowOff>0</xdr:rowOff>
    </xdr:from>
    <xdr:to>
      <xdr:col>12</xdr:col>
      <xdr:colOff>74023</xdr:colOff>
      <xdr:row>224</xdr:row>
      <xdr:rowOff>152400</xdr:rowOff>
    </xdr:to>
    <xdr:sp macro="" textlink="">
      <xdr:nvSpPr>
        <xdr:cNvPr id="2" name="Text Box 42">
          <a:extLst>
            <a:ext uri="{FF2B5EF4-FFF2-40B4-BE49-F238E27FC236}">
              <a16:creationId xmlns:a16="http://schemas.microsoft.com/office/drawing/2014/main" xmlns="" id="{22EEF0AE-DC3C-412F-9F54-99EBFD6F3261}"/>
            </a:ext>
          </a:extLst>
        </xdr:cNvPr>
        <xdr:cNvSpPr txBox="1">
          <a:spLocks noChangeArrowheads="1"/>
        </xdr:cNvSpPr>
      </xdr:nvSpPr>
      <xdr:spPr bwMode="auto">
        <a:xfrm>
          <a:off x="1323975" y="3057525"/>
          <a:ext cx="3067797"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224</xdr:row>
      <xdr:rowOff>0</xdr:rowOff>
    </xdr:from>
    <xdr:to>
      <xdr:col>12</xdr:col>
      <xdr:colOff>74023</xdr:colOff>
      <xdr:row>224</xdr:row>
      <xdr:rowOff>152400</xdr:rowOff>
    </xdr:to>
    <xdr:sp macro="" textlink="">
      <xdr:nvSpPr>
        <xdr:cNvPr id="3" name="Text Box 42">
          <a:extLst>
            <a:ext uri="{FF2B5EF4-FFF2-40B4-BE49-F238E27FC236}">
              <a16:creationId xmlns:a16="http://schemas.microsoft.com/office/drawing/2014/main" xmlns="" id="{BBC9A880-5DC4-4B44-BE3D-DD1E527796B6}"/>
            </a:ext>
          </a:extLst>
        </xdr:cNvPr>
        <xdr:cNvSpPr txBox="1">
          <a:spLocks noChangeArrowheads="1"/>
        </xdr:cNvSpPr>
      </xdr:nvSpPr>
      <xdr:spPr bwMode="auto">
        <a:xfrm>
          <a:off x="1323975" y="3057525"/>
          <a:ext cx="3067797"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224</xdr:row>
      <xdr:rowOff>0</xdr:rowOff>
    </xdr:from>
    <xdr:to>
      <xdr:col>12</xdr:col>
      <xdr:colOff>74023</xdr:colOff>
      <xdr:row>224</xdr:row>
      <xdr:rowOff>152400</xdr:rowOff>
    </xdr:to>
    <xdr:sp macro="" textlink="">
      <xdr:nvSpPr>
        <xdr:cNvPr id="4" name="Text Box 42">
          <a:extLst>
            <a:ext uri="{FF2B5EF4-FFF2-40B4-BE49-F238E27FC236}">
              <a16:creationId xmlns:a16="http://schemas.microsoft.com/office/drawing/2014/main" xmlns="" id="{356CC85A-FDCB-4576-884E-B58C34FA371D}"/>
            </a:ext>
          </a:extLst>
        </xdr:cNvPr>
        <xdr:cNvSpPr txBox="1">
          <a:spLocks noChangeArrowheads="1"/>
        </xdr:cNvSpPr>
      </xdr:nvSpPr>
      <xdr:spPr bwMode="auto">
        <a:xfrm>
          <a:off x="1323975" y="3057525"/>
          <a:ext cx="3067797"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224</xdr:row>
      <xdr:rowOff>0</xdr:rowOff>
    </xdr:from>
    <xdr:to>
      <xdr:col>12</xdr:col>
      <xdr:colOff>74023</xdr:colOff>
      <xdr:row>224</xdr:row>
      <xdr:rowOff>152400</xdr:rowOff>
    </xdr:to>
    <xdr:sp macro="" textlink="">
      <xdr:nvSpPr>
        <xdr:cNvPr id="5" name="Text Box 42">
          <a:extLst>
            <a:ext uri="{FF2B5EF4-FFF2-40B4-BE49-F238E27FC236}">
              <a16:creationId xmlns:a16="http://schemas.microsoft.com/office/drawing/2014/main" xmlns="" id="{8D8F2670-F803-46B6-97BD-BAAC4D32B552}"/>
            </a:ext>
          </a:extLst>
        </xdr:cNvPr>
        <xdr:cNvSpPr txBox="1">
          <a:spLocks noChangeArrowheads="1"/>
        </xdr:cNvSpPr>
      </xdr:nvSpPr>
      <xdr:spPr bwMode="auto">
        <a:xfrm>
          <a:off x="1323975" y="3057525"/>
          <a:ext cx="3067797"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0</xdr:colOff>
      <xdr:row>224</xdr:row>
      <xdr:rowOff>0</xdr:rowOff>
    </xdr:from>
    <xdr:ext cx="3118597" cy="152400"/>
    <xdr:sp macro="" textlink="">
      <xdr:nvSpPr>
        <xdr:cNvPr id="6" name="Text Box 42">
          <a:extLst>
            <a:ext uri="{FF2B5EF4-FFF2-40B4-BE49-F238E27FC236}">
              <a16:creationId xmlns:a16="http://schemas.microsoft.com/office/drawing/2014/main" xmlns="" id="{032BC11B-E7F8-4AFC-9260-9C4B2244BB7C}"/>
            </a:ext>
          </a:extLst>
        </xdr:cNvPr>
        <xdr:cNvSpPr txBox="1">
          <a:spLocks noChangeArrowheads="1"/>
        </xdr:cNvSpPr>
      </xdr:nvSpPr>
      <xdr:spPr bwMode="auto">
        <a:xfrm>
          <a:off x="1323975" y="3057525"/>
          <a:ext cx="3118597"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224</xdr:row>
      <xdr:rowOff>0</xdr:rowOff>
    </xdr:from>
    <xdr:ext cx="3118597" cy="152400"/>
    <xdr:sp macro="" textlink="">
      <xdr:nvSpPr>
        <xdr:cNvPr id="7" name="Text Box 42">
          <a:extLst>
            <a:ext uri="{FF2B5EF4-FFF2-40B4-BE49-F238E27FC236}">
              <a16:creationId xmlns:a16="http://schemas.microsoft.com/office/drawing/2014/main" xmlns="" id="{AF3E2842-ECE1-44A3-A9A4-E05802DD6801}"/>
            </a:ext>
          </a:extLst>
        </xdr:cNvPr>
        <xdr:cNvSpPr txBox="1">
          <a:spLocks noChangeArrowheads="1"/>
        </xdr:cNvSpPr>
      </xdr:nvSpPr>
      <xdr:spPr bwMode="auto">
        <a:xfrm>
          <a:off x="1323975" y="3057525"/>
          <a:ext cx="3118597"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224</xdr:row>
      <xdr:rowOff>0</xdr:rowOff>
    </xdr:from>
    <xdr:ext cx="3118597" cy="152400"/>
    <xdr:sp macro="" textlink="">
      <xdr:nvSpPr>
        <xdr:cNvPr id="8" name="Text Box 42">
          <a:extLst>
            <a:ext uri="{FF2B5EF4-FFF2-40B4-BE49-F238E27FC236}">
              <a16:creationId xmlns:a16="http://schemas.microsoft.com/office/drawing/2014/main" xmlns="" id="{C821444F-A481-4A2C-8E5E-737012B86124}"/>
            </a:ext>
          </a:extLst>
        </xdr:cNvPr>
        <xdr:cNvSpPr txBox="1">
          <a:spLocks noChangeArrowheads="1"/>
        </xdr:cNvSpPr>
      </xdr:nvSpPr>
      <xdr:spPr bwMode="auto">
        <a:xfrm>
          <a:off x="1323975" y="3057525"/>
          <a:ext cx="3118597"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7</xdr:col>
      <xdr:colOff>0</xdr:colOff>
      <xdr:row>224</xdr:row>
      <xdr:rowOff>0</xdr:rowOff>
    </xdr:from>
    <xdr:ext cx="390525" cy="476250"/>
    <xdr:sp macro="" textlink="">
      <xdr:nvSpPr>
        <xdr:cNvPr id="9" name="Shape 3" descr="007c01c5fed0$2d4d4ae0$1e00a8c0@vinhtam">
          <a:extLst>
            <a:ext uri="{FF2B5EF4-FFF2-40B4-BE49-F238E27FC236}">
              <a16:creationId xmlns:a16="http://schemas.microsoft.com/office/drawing/2014/main" xmlns="" id="{00000000-0008-0000-0100-000003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10" name="Shape 3" descr="007c01c5fed0$2d4d4ae0$1e00a8c0@vinhtam">
          <a:extLst>
            <a:ext uri="{FF2B5EF4-FFF2-40B4-BE49-F238E27FC236}">
              <a16:creationId xmlns:a16="http://schemas.microsoft.com/office/drawing/2014/main" xmlns="" id="{00000000-0008-0000-0100-000002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11" name="Shape 3" descr="007c01c5fed0$2d4d4ae0$1e00a8c0@vinhtam">
          <a:extLst>
            <a:ext uri="{FF2B5EF4-FFF2-40B4-BE49-F238E27FC236}">
              <a16:creationId xmlns:a16="http://schemas.microsoft.com/office/drawing/2014/main" xmlns="" id="{00000000-0008-0000-0100-000004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12" name="Shape 3" descr="007c01c5fed0$2d4d4ae0$1e00a8c0@vinhtam">
          <a:extLst>
            <a:ext uri="{FF2B5EF4-FFF2-40B4-BE49-F238E27FC236}">
              <a16:creationId xmlns:a16="http://schemas.microsoft.com/office/drawing/2014/main" xmlns="" id="{00000000-0008-0000-0100-000005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13" name="Shape 3" descr="007c01c5fed0$2d4d4ae0$1e00a8c0@vinhtam">
          <a:extLst>
            <a:ext uri="{FF2B5EF4-FFF2-40B4-BE49-F238E27FC236}">
              <a16:creationId xmlns:a16="http://schemas.microsoft.com/office/drawing/2014/main" xmlns="" id="{00000000-0008-0000-0100-000006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14" name="Shape 3" descr="007c01c5fed0$2d4d4ae0$1e00a8c0@vinhtam">
          <a:extLst>
            <a:ext uri="{FF2B5EF4-FFF2-40B4-BE49-F238E27FC236}">
              <a16:creationId xmlns:a16="http://schemas.microsoft.com/office/drawing/2014/main" xmlns="" id="{00000000-0008-0000-0100-000007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15" name="Shape 3" descr="007c01c5fed0$2d4d4ae0$1e00a8c0@vinhtam">
          <a:extLst>
            <a:ext uri="{FF2B5EF4-FFF2-40B4-BE49-F238E27FC236}">
              <a16:creationId xmlns:a16="http://schemas.microsoft.com/office/drawing/2014/main" xmlns="" id="{00000000-0008-0000-0100-000008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16" name="Shape 3" descr="007c01c5fed0$2d4d4ae0$1e00a8c0@vinhtam">
          <a:extLst>
            <a:ext uri="{FF2B5EF4-FFF2-40B4-BE49-F238E27FC236}">
              <a16:creationId xmlns:a16="http://schemas.microsoft.com/office/drawing/2014/main" xmlns="" id="{00000000-0008-0000-0100-000009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17" name="Shape 3" descr="007c01c5fed0$2d4d4ae0$1e00a8c0@vinhtam">
          <a:extLst>
            <a:ext uri="{FF2B5EF4-FFF2-40B4-BE49-F238E27FC236}">
              <a16:creationId xmlns:a16="http://schemas.microsoft.com/office/drawing/2014/main" xmlns="" id="{00000000-0008-0000-0100-00000A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18" name="Shape 3" descr="007c01c5fed0$2d4d4ae0$1e00a8c0@vinhtam">
          <a:extLst>
            <a:ext uri="{FF2B5EF4-FFF2-40B4-BE49-F238E27FC236}">
              <a16:creationId xmlns:a16="http://schemas.microsoft.com/office/drawing/2014/main" xmlns="" id="{00000000-0008-0000-0100-00000B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19" name="Shape 3" descr="007c01c5fed0$2d4d4ae0$1e00a8c0@vinhtam">
          <a:extLst>
            <a:ext uri="{FF2B5EF4-FFF2-40B4-BE49-F238E27FC236}">
              <a16:creationId xmlns:a16="http://schemas.microsoft.com/office/drawing/2014/main" xmlns="" id="{00000000-0008-0000-0100-00000C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20" name="Shape 3" descr="007c01c5fed0$2d4d4ae0$1e00a8c0@vinhtam">
          <a:extLst>
            <a:ext uri="{FF2B5EF4-FFF2-40B4-BE49-F238E27FC236}">
              <a16:creationId xmlns:a16="http://schemas.microsoft.com/office/drawing/2014/main" xmlns="" id="{00000000-0008-0000-0100-00000D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21" name="Shape 3" descr="007c01c5fed0$2d4d4ae0$1e00a8c0@vinhtam">
          <a:extLst>
            <a:ext uri="{FF2B5EF4-FFF2-40B4-BE49-F238E27FC236}">
              <a16:creationId xmlns:a16="http://schemas.microsoft.com/office/drawing/2014/main" xmlns="" id="{00000000-0008-0000-0100-00000E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22" name="Shape 3" descr="007c01c5fed0$2d4d4ae0$1e00a8c0@vinhtam">
          <a:extLst>
            <a:ext uri="{FF2B5EF4-FFF2-40B4-BE49-F238E27FC236}">
              <a16:creationId xmlns:a16="http://schemas.microsoft.com/office/drawing/2014/main" xmlns="" id="{00000000-0008-0000-0100-00000F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23" name="Shape 3" descr="007c01c5fed0$2d4d4ae0$1e00a8c0@vinhtam">
          <a:extLst>
            <a:ext uri="{FF2B5EF4-FFF2-40B4-BE49-F238E27FC236}">
              <a16:creationId xmlns:a16="http://schemas.microsoft.com/office/drawing/2014/main" xmlns="" id="{00000000-0008-0000-0100-000010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90525" cy="476250"/>
    <xdr:sp macro="" textlink="">
      <xdr:nvSpPr>
        <xdr:cNvPr id="24" name="Shape 3" descr="007c01c5fed0$2d4d4ae0$1e00a8c0@vinhtam">
          <a:extLst>
            <a:ext uri="{FF2B5EF4-FFF2-40B4-BE49-F238E27FC236}">
              <a16:creationId xmlns:a16="http://schemas.microsoft.com/office/drawing/2014/main" xmlns="" id="{00000000-0008-0000-0100-000011000000}"/>
            </a:ext>
          </a:extLst>
        </xdr:cNvPr>
        <xdr:cNvSpPr/>
      </xdr:nvSpPr>
      <xdr:spPr>
        <a:xfrm>
          <a:off x="2676525" y="3057525"/>
          <a:ext cx="3905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224</xdr:row>
      <xdr:rowOff>0</xdr:rowOff>
    </xdr:from>
    <xdr:ext cx="371475" cy="447675"/>
    <xdr:sp macro="" textlink="">
      <xdr:nvSpPr>
        <xdr:cNvPr id="25" name="Shape 4" descr="007c01c5fed0$2d4d4ae0$1e00a8c0@vinhtam">
          <a:extLst>
            <a:ext uri="{FF2B5EF4-FFF2-40B4-BE49-F238E27FC236}">
              <a16:creationId xmlns:a16="http://schemas.microsoft.com/office/drawing/2014/main" xmlns="" id="{00000000-0008-0000-0100-000012000000}"/>
            </a:ext>
          </a:extLst>
        </xdr:cNvPr>
        <xdr:cNvSpPr/>
      </xdr:nvSpPr>
      <xdr:spPr>
        <a:xfrm>
          <a:off x="2676525" y="3057525"/>
          <a:ext cx="37147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tabSelected="1" workbookViewId="0">
      <selection activeCell="S7" sqref="S7"/>
    </sheetView>
  </sheetViews>
  <sheetFormatPr defaultRowHeight="12.75"/>
  <cols>
    <col min="1" max="1" width="8.85546875" customWidth="1"/>
    <col min="2" max="2" width="9.7109375" customWidth="1"/>
    <col min="3" max="3" width="10.140625" customWidth="1"/>
    <col min="4" max="4" width="8.5703125" customWidth="1"/>
    <col min="5" max="5" width="8.85546875" customWidth="1"/>
    <col min="8" max="8" width="7.140625" customWidth="1"/>
    <col min="10" max="10" width="7" customWidth="1"/>
    <col min="15" max="15" width="11.28515625" bestFit="1" customWidth="1"/>
  </cols>
  <sheetData>
    <row r="1" spans="1:15" ht="18.75">
      <c r="B1" s="85"/>
      <c r="C1" s="85"/>
      <c r="D1" s="85"/>
      <c r="E1" s="85"/>
      <c r="F1" s="85"/>
      <c r="G1" s="85"/>
      <c r="H1" s="85"/>
      <c r="I1" s="85"/>
      <c r="J1" s="85"/>
      <c r="K1" s="85"/>
      <c r="L1" s="85"/>
      <c r="M1" s="85"/>
      <c r="N1" s="86" t="s">
        <v>1753</v>
      </c>
      <c r="O1" s="85"/>
    </row>
    <row r="2" spans="1:15" ht="16.5">
      <c r="A2" s="72" t="s">
        <v>1721</v>
      </c>
      <c r="B2" s="72"/>
      <c r="C2" s="72"/>
      <c r="D2" s="72"/>
      <c r="E2" s="72"/>
      <c r="F2" s="72"/>
      <c r="G2" s="72"/>
      <c r="H2" s="72"/>
      <c r="I2" s="72"/>
      <c r="J2" s="72"/>
      <c r="K2" s="72"/>
      <c r="L2" s="72"/>
      <c r="M2" s="72"/>
      <c r="N2" s="72"/>
      <c r="O2" s="72"/>
    </row>
    <row r="3" spans="1:15" ht="16.5">
      <c r="A3" s="73" t="s">
        <v>1722</v>
      </c>
      <c r="B3" s="73"/>
      <c r="C3" s="73"/>
      <c r="D3" s="73"/>
      <c r="E3" s="73"/>
      <c r="F3" s="73"/>
      <c r="G3" s="73"/>
      <c r="H3" s="73"/>
      <c r="I3" s="73"/>
      <c r="J3" s="73"/>
      <c r="K3" s="73"/>
      <c r="L3" s="73"/>
      <c r="M3" s="73"/>
      <c r="N3" s="73"/>
      <c r="O3" s="73"/>
    </row>
    <row r="4" spans="1:15" ht="16.5">
      <c r="A4" s="63"/>
    </row>
    <row r="5" spans="1:15" ht="16.5">
      <c r="A5" s="72" t="s">
        <v>1749</v>
      </c>
      <c r="B5" s="72"/>
      <c r="C5" s="72"/>
      <c r="D5" s="72"/>
      <c r="E5" s="72"/>
      <c r="F5" s="72"/>
      <c r="G5" s="72"/>
      <c r="H5" s="72"/>
      <c r="I5" s="72"/>
      <c r="J5" s="72"/>
      <c r="K5" s="72"/>
      <c r="L5" s="72"/>
      <c r="M5" s="72"/>
      <c r="N5" s="72"/>
      <c r="O5" s="72"/>
    </row>
    <row r="6" spans="1:15" ht="16.5">
      <c r="A6" s="64"/>
    </row>
    <row r="7" spans="1:15" ht="61.5" customHeight="1">
      <c r="A7" s="71" t="s">
        <v>1750</v>
      </c>
      <c r="B7" s="71"/>
      <c r="C7" s="71"/>
      <c r="D7" s="71"/>
      <c r="E7" s="71"/>
      <c r="F7" s="71"/>
      <c r="G7" s="71"/>
      <c r="H7" s="71"/>
      <c r="I7" s="71"/>
      <c r="J7" s="71"/>
      <c r="K7" s="71"/>
      <c r="L7" s="71"/>
      <c r="M7" s="71"/>
      <c r="N7" s="71"/>
      <c r="O7" s="71"/>
    </row>
    <row r="8" spans="1:15" ht="13.5" customHeight="1">
      <c r="A8" s="69" t="s">
        <v>1723</v>
      </c>
      <c r="B8" s="69"/>
      <c r="C8" s="69"/>
    </row>
    <row r="9" spans="1:15" ht="78.75">
      <c r="A9" s="70" t="s">
        <v>0</v>
      </c>
      <c r="B9" s="70" t="s">
        <v>1724</v>
      </c>
      <c r="C9" s="70" t="s">
        <v>1725</v>
      </c>
      <c r="D9" s="70" t="s">
        <v>1726</v>
      </c>
      <c r="E9" s="76" t="s">
        <v>1752</v>
      </c>
      <c r="F9" s="70" t="s">
        <v>1727</v>
      </c>
      <c r="G9" s="76" t="s">
        <v>1751</v>
      </c>
      <c r="H9" s="70" t="s">
        <v>1728</v>
      </c>
      <c r="I9" s="70" t="s">
        <v>1729</v>
      </c>
      <c r="J9" s="70" t="s">
        <v>1730</v>
      </c>
      <c r="K9" s="66" t="s">
        <v>1731</v>
      </c>
      <c r="L9" s="66" t="s">
        <v>1733</v>
      </c>
      <c r="M9" s="66" t="s">
        <v>1734</v>
      </c>
      <c r="N9" s="66" t="s">
        <v>1735</v>
      </c>
      <c r="O9" s="66" t="s">
        <v>1736</v>
      </c>
    </row>
    <row r="10" spans="1:15" ht="15.75">
      <c r="A10" s="70"/>
      <c r="B10" s="70"/>
      <c r="C10" s="70"/>
      <c r="D10" s="70"/>
      <c r="E10" s="77"/>
      <c r="F10" s="70"/>
      <c r="G10" s="77"/>
      <c r="H10" s="70"/>
      <c r="I10" s="70"/>
      <c r="J10" s="70"/>
      <c r="K10" s="66" t="s">
        <v>1732</v>
      </c>
      <c r="L10" s="66" t="s">
        <v>1732</v>
      </c>
      <c r="M10" s="66" t="s">
        <v>1732</v>
      </c>
      <c r="N10" s="66" t="s">
        <v>1732</v>
      </c>
      <c r="O10" s="66" t="s">
        <v>1737</v>
      </c>
    </row>
    <row r="11" spans="1:15" ht="15.75">
      <c r="A11" s="67">
        <v>1</v>
      </c>
      <c r="B11" s="68"/>
      <c r="C11" s="68"/>
      <c r="D11" s="68"/>
      <c r="E11" s="68"/>
      <c r="F11" s="68"/>
      <c r="G11" s="68"/>
      <c r="H11" s="68"/>
      <c r="I11" s="68"/>
      <c r="J11" s="68"/>
      <c r="K11" s="68"/>
      <c r="L11" s="68"/>
      <c r="M11" s="68"/>
      <c r="N11" s="68"/>
      <c r="O11" s="68"/>
    </row>
    <row r="12" spans="1:15" ht="15.75">
      <c r="A12" s="67">
        <v>2</v>
      </c>
      <c r="B12" s="68"/>
      <c r="C12" s="68"/>
      <c r="D12" s="68"/>
      <c r="E12" s="68"/>
      <c r="F12" s="68"/>
      <c r="G12" s="68"/>
      <c r="H12" s="68"/>
      <c r="I12" s="68"/>
      <c r="J12" s="68"/>
      <c r="K12" s="68"/>
      <c r="L12" s="68"/>
      <c r="M12" s="68"/>
      <c r="N12" s="68"/>
      <c r="O12" s="68"/>
    </row>
    <row r="13" spans="1:15" ht="15.75">
      <c r="A13" s="67" t="s">
        <v>1738</v>
      </c>
      <c r="B13" s="68" t="s">
        <v>1739</v>
      </c>
      <c r="C13" s="68"/>
      <c r="D13" s="68"/>
      <c r="E13" s="68"/>
      <c r="F13" s="68"/>
      <c r="G13" s="68"/>
      <c r="H13" s="68"/>
      <c r="I13" s="68"/>
      <c r="J13" s="68"/>
      <c r="K13" s="68"/>
      <c r="L13" s="68"/>
      <c r="M13" s="68"/>
      <c r="N13" s="68"/>
      <c r="O13" s="68"/>
    </row>
    <row r="14" spans="1:15" ht="12.75" customHeight="1">
      <c r="A14" s="74" t="s">
        <v>1740</v>
      </c>
      <c r="B14" s="74"/>
      <c r="C14" s="74"/>
      <c r="D14" s="74"/>
      <c r="E14" s="74"/>
      <c r="F14" s="74"/>
      <c r="G14" s="74"/>
      <c r="H14" s="74"/>
      <c r="I14" s="74"/>
      <c r="J14" s="74"/>
      <c r="K14" s="74"/>
      <c r="L14" s="74"/>
      <c r="M14" s="74"/>
      <c r="N14" s="74"/>
      <c r="O14" s="74"/>
    </row>
    <row r="15" spans="1:15" ht="42.75" customHeight="1">
      <c r="A15" s="81" t="s">
        <v>1748</v>
      </c>
      <c r="B15" s="81"/>
      <c r="C15" s="81"/>
      <c r="D15" s="81"/>
      <c r="E15" s="81"/>
      <c r="F15" s="81"/>
      <c r="G15" s="81"/>
      <c r="H15" s="81"/>
      <c r="I15" s="81"/>
      <c r="J15" s="81"/>
      <c r="K15" s="81"/>
      <c r="L15" s="81"/>
      <c r="M15" s="81"/>
      <c r="N15" s="81"/>
      <c r="O15" s="81"/>
    </row>
    <row r="16" spans="1:15" ht="12.75" customHeight="1">
      <c r="A16" s="62" t="s">
        <v>1741</v>
      </c>
      <c r="B16" s="62"/>
      <c r="C16" s="62"/>
      <c r="D16" s="62"/>
      <c r="E16" s="62"/>
      <c r="F16" s="62"/>
      <c r="G16" s="62"/>
      <c r="H16" s="62"/>
      <c r="I16" s="62"/>
      <c r="J16" s="62"/>
      <c r="K16" s="62"/>
      <c r="L16" s="62"/>
      <c r="M16" s="62"/>
      <c r="N16" s="62"/>
      <c r="O16" s="62"/>
    </row>
    <row r="17" spans="1:15" ht="16.5">
      <c r="A17" s="71" t="s">
        <v>1742</v>
      </c>
      <c r="B17" s="71"/>
      <c r="C17" s="71"/>
      <c r="D17" s="71"/>
      <c r="E17" s="71"/>
      <c r="F17" s="71"/>
      <c r="G17" s="71"/>
      <c r="H17" s="71"/>
      <c r="I17" s="71"/>
      <c r="J17" s="71"/>
      <c r="K17" s="71"/>
      <c r="L17" s="71"/>
      <c r="M17" s="71"/>
      <c r="N17" s="71"/>
      <c r="O17" s="71"/>
    </row>
    <row r="18" spans="1:15" ht="16.5">
      <c r="A18" s="75" t="s">
        <v>1743</v>
      </c>
      <c r="B18" s="75"/>
      <c r="C18" s="75"/>
      <c r="D18" s="75"/>
      <c r="E18" s="75"/>
      <c r="F18" s="75"/>
      <c r="G18" s="75"/>
      <c r="H18" s="75"/>
      <c r="I18" s="75"/>
      <c r="J18" s="75"/>
      <c r="K18" s="75"/>
      <c r="L18" s="75"/>
      <c r="M18" s="75"/>
      <c r="N18" s="75"/>
      <c r="O18" s="75"/>
    </row>
    <row r="19" spans="1:15" ht="16.5">
      <c r="A19" s="75" t="s">
        <v>1744</v>
      </c>
      <c r="B19" s="75"/>
      <c r="C19" s="75"/>
      <c r="D19" s="75"/>
      <c r="E19" s="75"/>
      <c r="F19" s="75"/>
      <c r="G19" s="75"/>
      <c r="H19" s="75"/>
      <c r="I19" s="75"/>
      <c r="J19" s="75"/>
      <c r="K19" s="75"/>
      <c r="L19" s="75"/>
      <c r="M19" s="75"/>
      <c r="N19" s="75"/>
      <c r="O19" s="75"/>
    </row>
    <row r="20" spans="1:15" ht="12.75" customHeight="1">
      <c r="A20" s="80" t="s">
        <v>1745</v>
      </c>
      <c r="B20" s="80"/>
      <c r="C20" s="80"/>
      <c r="D20" s="80"/>
      <c r="E20" s="80"/>
      <c r="F20" s="80"/>
      <c r="G20" s="80"/>
      <c r="H20" s="80"/>
      <c r="I20" s="80"/>
      <c r="J20" s="80"/>
      <c r="K20" s="80"/>
      <c r="L20" s="80"/>
      <c r="M20" s="80"/>
      <c r="N20" s="80"/>
      <c r="O20" s="80"/>
    </row>
    <row r="21" spans="1:15" ht="16.5">
      <c r="A21" s="78" t="s">
        <v>1746</v>
      </c>
      <c r="B21" s="78"/>
      <c r="C21" s="78"/>
      <c r="D21" s="78"/>
      <c r="E21" s="78"/>
      <c r="F21" s="78"/>
      <c r="G21" s="78"/>
      <c r="H21" s="78"/>
      <c r="I21" s="78"/>
      <c r="J21" s="78"/>
      <c r="K21" s="78"/>
      <c r="L21" s="78"/>
      <c r="M21" s="78"/>
      <c r="N21" s="78"/>
      <c r="O21" s="78"/>
    </row>
    <row r="22" spans="1:15" ht="16.5">
      <c r="A22" s="79" t="s">
        <v>1747</v>
      </c>
      <c r="B22" s="79"/>
      <c r="C22" s="79"/>
      <c r="D22" s="79"/>
      <c r="E22" s="79"/>
      <c r="F22" s="79"/>
      <c r="G22" s="79"/>
      <c r="H22" s="79"/>
      <c r="I22" s="79"/>
      <c r="J22" s="79"/>
      <c r="K22" s="79"/>
      <c r="L22" s="79"/>
      <c r="M22" s="79"/>
      <c r="N22" s="79"/>
      <c r="O22" s="79"/>
    </row>
    <row r="23" spans="1:15" ht="16.5">
      <c r="A23" s="65"/>
    </row>
  </sheetData>
  <mergeCells count="23">
    <mergeCell ref="A19:O19"/>
    <mergeCell ref="A21:O21"/>
    <mergeCell ref="A22:O22"/>
    <mergeCell ref="A20:O20"/>
    <mergeCell ref="A15:O15"/>
    <mergeCell ref="A14:O14"/>
    <mergeCell ref="A17:O17"/>
    <mergeCell ref="A18:O18"/>
    <mergeCell ref="I9:I10"/>
    <mergeCell ref="J9:J10"/>
    <mergeCell ref="F9:F10"/>
    <mergeCell ref="H9:H10"/>
    <mergeCell ref="G9:G10"/>
    <mergeCell ref="E9:E10"/>
    <mergeCell ref="A7:O7"/>
    <mergeCell ref="A2:O2"/>
    <mergeCell ref="A3:O3"/>
    <mergeCell ref="A5:O5"/>
    <mergeCell ref="A8:C8"/>
    <mergeCell ref="A9:A10"/>
    <mergeCell ref="B9:B10"/>
    <mergeCell ref="C9:C10"/>
    <mergeCell ref="D9:D10"/>
  </mergeCells>
  <pageMargins left="0.31" right="0.17" top="0.6"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838"/>
  <sheetViews>
    <sheetView view="pageLayout" topLeftCell="C4" zoomScale="115" zoomScaleNormal="85" zoomScalePageLayoutView="115" workbookViewId="0">
      <selection activeCell="G14" sqref="G14"/>
    </sheetView>
  </sheetViews>
  <sheetFormatPr defaultColWidth="12.5703125" defaultRowHeight="12.75"/>
  <cols>
    <col min="1" max="1" width="0" style="17" hidden="1" customWidth="1"/>
    <col min="2" max="2" width="6.5703125" style="18" customWidth="1"/>
    <col min="3" max="3" width="9.42578125" style="18" customWidth="1"/>
    <col min="4" max="4" width="33.85546875" style="20" customWidth="1"/>
    <col min="5" max="6" width="10" style="18" customWidth="1"/>
    <col min="7" max="7" width="93.140625" style="20" customWidth="1"/>
    <col min="8" max="16384" width="12.5703125" style="18"/>
  </cols>
  <sheetData>
    <row r="1" spans="1:7">
      <c r="B1" s="1"/>
      <c r="C1" s="1"/>
      <c r="D1" s="2"/>
      <c r="E1" s="1"/>
      <c r="F1" s="1"/>
      <c r="G1" s="3"/>
    </row>
    <row r="2" spans="1:7" ht="18.75">
      <c r="B2" s="82" t="s">
        <v>579</v>
      </c>
      <c r="C2" s="82"/>
      <c r="D2" s="82"/>
      <c r="E2" s="82"/>
      <c r="F2" s="82"/>
      <c r="G2" s="82"/>
    </row>
    <row r="3" spans="1:7" ht="36.75" customHeight="1">
      <c r="B3" s="82" t="s">
        <v>580</v>
      </c>
      <c r="C3" s="82"/>
      <c r="D3" s="82"/>
      <c r="E3" s="82"/>
      <c r="F3" s="82"/>
      <c r="G3" s="82"/>
    </row>
    <row r="4" spans="1:7" ht="22.5" customHeight="1">
      <c r="B4" s="83" t="s">
        <v>290</v>
      </c>
      <c r="C4" s="83"/>
      <c r="D4" s="83"/>
      <c r="E4" s="83"/>
      <c r="F4" s="83"/>
      <c r="G4" s="83"/>
    </row>
    <row r="5" spans="1:7" ht="25.5">
      <c r="A5" s="19"/>
      <c r="B5" s="8" t="s">
        <v>0</v>
      </c>
      <c r="C5" s="8" t="s">
        <v>1</v>
      </c>
      <c r="D5" s="8" t="s">
        <v>2</v>
      </c>
      <c r="E5" s="8" t="s">
        <v>3</v>
      </c>
      <c r="F5" s="8" t="s">
        <v>4</v>
      </c>
      <c r="G5" s="9" t="s">
        <v>556</v>
      </c>
    </row>
    <row r="6" spans="1:7" ht="89.25">
      <c r="A6" s="8" t="s">
        <v>294</v>
      </c>
      <c r="B6" s="8" t="s">
        <v>290</v>
      </c>
      <c r="C6" s="8"/>
      <c r="D6" s="15" t="s">
        <v>551</v>
      </c>
      <c r="E6" s="8"/>
      <c r="F6" s="8"/>
      <c r="G6" s="20" t="s">
        <v>567</v>
      </c>
    </row>
    <row r="7" spans="1:7" ht="38.25">
      <c r="A7" s="8" t="s">
        <v>294</v>
      </c>
      <c r="B7" s="8">
        <v>1</v>
      </c>
      <c r="C7" s="8">
        <v>1</v>
      </c>
      <c r="D7" s="7" t="s">
        <v>5</v>
      </c>
      <c r="E7" s="8" t="s">
        <v>6</v>
      </c>
      <c r="F7" s="9">
        <v>1500</v>
      </c>
      <c r="G7" s="4" t="s">
        <v>462</v>
      </c>
    </row>
    <row r="8" spans="1:7" ht="25.5">
      <c r="A8" s="8" t="s">
        <v>294</v>
      </c>
      <c r="B8" s="8">
        <v>2</v>
      </c>
      <c r="C8" s="8">
        <v>2</v>
      </c>
      <c r="D8" s="7" t="s">
        <v>7</v>
      </c>
      <c r="E8" s="8" t="s">
        <v>528</v>
      </c>
      <c r="F8" s="8">
        <v>20</v>
      </c>
      <c r="G8" s="4" t="s">
        <v>463</v>
      </c>
    </row>
    <row r="9" spans="1:7" ht="25.5">
      <c r="A9" s="8" t="s">
        <v>294</v>
      </c>
      <c r="B9" s="8">
        <v>3</v>
      </c>
      <c r="C9" s="8">
        <v>3</v>
      </c>
      <c r="D9" s="7" t="s">
        <v>9</v>
      </c>
      <c r="E9" s="8" t="s">
        <v>528</v>
      </c>
      <c r="F9" s="8">
        <v>60</v>
      </c>
      <c r="G9" s="4" t="s">
        <v>464</v>
      </c>
    </row>
    <row r="10" spans="1:7" ht="25.5">
      <c r="A10" s="8" t="s">
        <v>294</v>
      </c>
      <c r="B10" s="8">
        <v>4</v>
      </c>
      <c r="C10" s="8">
        <v>4</v>
      </c>
      <c r="D10" s="7" t="s">
        <v>10</v>
      </c>
      <c r="E10" s="8" t="s">
        <v>528</v>
      </c>
      <c r="F10" s="8">
        <v>60</v>
      </c>
      <c r="G10" s="4" t="s">
        <v>465</v>
      </c>
    </row>
    <row r="11" spans="1:7" ht="63.75">
      <c r="A11" s="8" t="s">
        <v>294</v>
      </c>
      <c r="B11" s="8">
        <v>5</v>
      </c>
      <c r="C11" s="8">
        <v>5</v>
      </c>
      <c r="D11" s="7" t="s">
        <v>11</v>
      </c>
      <c r="E11" s="8" t="s">
        <v>6</v>
      </c>
      <c r="F11" s="9">
        <v>50000</v>
      </c>
      <c r="G11" s="4" t="s">
        <v>466</v>
      </c>
    </row>
    <row r="12" spans="1:7" ht="51">
      <c r="A12" s="8" t="s">
        <v>294</v>
      </c>
      <c r="B12" s="8">
        <v>6</v>
      </c>
      <c r="C12" s="8">
        <v>6</v>
      </c>
      <c r="D12" s="7" t="s">
        <v>12</v>
      </c>
      <c r="E12" s="8" t="s">
        <v>6</v>
      </c>
      <c r="F12" s="9">
        <v>10000</v>
      </c>
      <c r="G12" s="4" t="s">
        <v>467</v>
      </c>
    </row>
    <row r="13" spans="1:7" ht="51">
      <c r="A13" s="8" t="s">
        <v>294</v>
      </c>
      <c r="B13" s="8">
        <v>7</v>
      </c>
      <c r="C13" s="8">
        <v>7</v>
      </c>
      <c r="D13" s="7" t="s">
        <v>13</v>
      </c>
      <c r="E13" s="8" t="s">
        <v>6</v>
      </c>
      <c r="F13" s="9">
        <v>100000</v>
      </c>
      <c r="G13" s="4" t="s">
        <v>468</v>
      </c>
    </row>
    <row r="14" spans="1:7" ht="51">
      <c r="A14" s="8" t="s">
        <v>294</v>
      </c>
      <c r="B14" s="8">
        <v>8</v>
      </c>
      <c r="C14" s="8">
        <v>8</v>
      </c>
      <c r="D14" s="7" t="s">
        <v>14</v>
      </c>
      <c r="E14" s="8" t="s">
        <v>6</v>
      </c>
      <c r="F14" s="9">
        <v>100000</v>
      </c>
      <c r="G14" s="4" t="s">
        <v>469</v>
      </c>
    </row>
    <row r="15" spans="1:7" ht="76.5">
      <c r="A15" s="8" t="s">
        <v>294</v>
      </c>
      <c r="B15" s="8">
        <v>9</v>
      </c>
      <c r="C15" s="8">
        <v>9</v>
      </c>
      <c r="D15" s="7" t="s">
        <v>15</v>
      </c>
      <c r="E15" s="8" t="s">
        <v>6</v>
      </c>
      <c r="F15" s="9">
        <v>20000</v>
      </c>
      <c r="G15" s="4" t="s">
        <v>470</v>
      </c>
    </row>
    <row r="16" spans="1:7" ht="51">
      <c r="A16" s="8" t="s">
        <v>294</v>
      </c>
      <c r="B16" s="8">
        <v>10</v>
      </c>
      <c r="C16" s="8">
        <v>10</v>
      </c>
      <c r="D16" s="7" t="s">
        <v>16</v>
      </c>
      <c r="E16" s="8" t="s">
        <v>6</v>
      </c>
      <c r="F16" s="9">
        <v>5000</v>
      </c>
      <c r="G16" s="4" t="s">
        <v>471</v>
      </c>
    </row>
    <row r="17" spans="1:7" ht="51">
      <c r="A17" s="8" t="s">
        <v>294</v>
      </c>
      <c r="B17" s="8">
        <v>11</v>
      </c>
      <c r="C17" s="8">
        <v>11</v>
      </c>
      <c r="D17" s="7" t="s">
        <v>17</v>
      </c>
      <c r="E17" s="8" t="s">
        <v>6</v>
      </c>
      <c r="F17" s="9">
        <v>20000</v>
      </c>
      <c r="G17" s="4" t="s">
        <v>472</v>
      </c>
    </row>
    <row r="18" spans="1:7" ht="51">
      <c r="A18" s="8" t="s">
        <v>294</v>
      </c>
      <c r="B18" s="8">
        <v>12</v>
      </c>
      <c r="C18" s="8">
        <v>12</v>
      </c>
      <c r="D18" s="7" t="s">
        <v>18</v>
      </c>
      <c r="E18" s="8" t="s">
        <v>6</v>
      </c>
      <c r="F18" s="9">
        <v>3000</v>
      </c>
      <c r="G18" s="4" t="s">
        <v>473</v>
      </c>
    </row>
    <row r="19" spans="1:7" ht="51">
      <c r="A19" s="8" t="s">
        <v>294</v>
      </c>
      <c r="B19" s="8">
        <v>13</v>
      </c>
      <c r="C19" s="8">
        <v>13</v>
      </c>
      <c r="D19" s="7" t="s">
        <v>19</v>
      </c>
      <c r="E19" s="8" t="s">
        <v>6</v>
      </c>
      <c r="F19" s="9">
        <v>3000</v>
      </c>
      <c r="G19" s="4" t="s">
        <v>474</v>
      </c>
    </row>
    <row r="20" spans="1:7" ht="51">
      <c r="A20" s="8" t="s">
        <v>294</v>
      </c>
      <c r="B20" s="8">
        <v>14</v>
      </c>
      <c r="C20" s="8">
        <v>14</v>
      </c>
      <c r="D20" s="7" t="s">
        <v>20</v>
      </c>
      <c r="E20" s="8" t="s">
        <v>6</v>
      </c>
      <c r="F20" s="9">
        <v>100000</v>
      </c>
      <c r="G20" s="4" t="s">
        <v>525</v>
      </c>
    </row>
    <row r="21" spans="1:7" ht="51">
      <c r="A21" s="8" t="s">
        <v>294</v>
      </c>
      <c r="B21" s="8">
        <v>15</v>
      </c>
      <c r="C21" s="8">
        <v>15</v>
      </c>
      <c r="D21" s="7" t="s">
        <v>21</v>
      </c>
      <c r="E21" s="8" t="s">
        <v>6</v>
      </c>
      <c r="F21" s="9">
        <v>100000</v>
      </c>
      <c r="G21" s="4" t="s">
        <v>524</v>
      </c>
    </row>
    <row r="22" spans="1:7" ht="63.75">
      <c r="A22" s="8" t="s">
        <v>294</v>
      </c>
      <c r="B22" s="8">
        <v>16</v>
      </c>
      <c r="C22" s="8">
        <v>16</v>
      </c>
      <c r="D22" s="7" t="s">
        <v>22</v>
      </c>
      <c r="E22" s="8" t="s">
        <v>6</v>
      </c>
      <c r="F22" s="9">
        <v>20000</v>
      </c>
      <c r="G22" s="4" t="s">
        <v>475</v>
      </c>
    </row>
    <row r="23" spans="1:7" ht="51">
      <c r="A23" s="8" t="s">
        <v>294</v>
      </c>
      <c r="B23" s="8">
        <v>17</v>
      </c>
      <c r="C23" s="8">
        <v>17</v>
      </c>
      <c r="D23" s="7" t="s">
        <v>23</v>
      </c>
      <c r="E23" s="8" t="s">
        <v>6</v>
      </c>
      <c r="F23" s="9">
        <v>10000</v>
      </c>
      <c r="G23" s="4" t="s">
        <v>476</v>
      </c>
    </row>
    <row r="24" spans="1:7" ht="51">
      <c r="A24" s="8" t="s">
        <v>294</v>
      </c>
      <c r="B24" s="8">
        <v>18</v>
      </c>
      <c r="C24" s="8">
        <v>18</v>
      </c>
      <c r="D24" s="7" t="s">
        <v>24</v>
      </c>
      <c r="E24" s="8" t="s">
        <v>6</v>
      </c>
      <c r="F24" s="9">
        <v>100000</v>
      </c>
      <c r="G24" s="4" t="s">
        <v>477</v>
      </c>
    </row>
    <row r="25" spans="1:7" ht="51">
      <c r="A25" s="8" t="s">
        <v>294</v>
      </c>
      <c r="B25" s="8">
        <v>19</v>
      </c>
      <c r="C25" s="8">
        <v>19</v>
      </c>
      <c r="D25" s="7" t="s">
        <v>25</v>
      </c>
      <c r="E25" s="8" t="s">
        <v>6</v>
      </c>
      <c r="F25" s="9">
        <v>5000</v>
      </c>
      <c r="G25" s="4" t="s">
        <v>478</v>
      </c>
    </row>
    <row r="26" spans="1:7" ht="51">
      <c r="A26" s="8" t="s">
        <v>294</v>
      </c>
      <c r="B26" s="8">
        <v>20</v>
      </c>
      <c r="C26" s="8">
        <v>20</v>
      </c>
      <c r="D26" s="7" t="s">
        <v>26</v>
      </c>
      <c r="E26" s="8" t="s">
        <v>6</v>
      </c>
      <c r="F26" s="9">
        <v>20000</v>
      </c>
      <c r="G26" s="4" t="s">
        <v>479</v>
      </c>
    </row>
    <row r="27" spans="1:7" ht="38.25">
      <c r="A27" s="8" t="s">
        <v>294</v>
      </c>
      <c r="B27" s="8">
        <v>21</v>
      </c>
      <c r="C27" s="8">
        <v>21</v>
      </c>
      <c r="D27" s="7" t="s">
        <v>27</v>
      </c>
      <c r="E27" s="8" t="s">
        <v>528</v>
      </c>
      <c r="F27" s="8">
        <v>200</v>
      </c>
      <c r="G27" s="4" t="s">
        <v>480</v>
      </c>
    </row>
    <row r="28" spans="1:7" ht="38.25">
      <c r="A28" s="8" t="s">
        <v>294</v>
      </c>
      <c r="B28" s="8">
        <v>22</v>
      </c>
      <c r="C28" s="8">
        <v>22</v>
      </c>
      <c r="D28" s="7" t="s">
        <v>28</v>
      </c>
      <c r="E28" s="8" t="s">
        <v>528</v>
      </c>
      <c r="F28" s="8">
        <v>200</v>
      </c>
      <c r="G28" s="4" t="s">
        <v>481</v>
      </c>
    </row>
    <row r="29" spans="1:7" ht="25.5">
      <c r="A29" s="8" t="s">
        <v>294</v>
      </c>
      <c r="B29" s="8">
        <v>23</v>
      </c>
      <c r="C29" s="8">
        <v>23</v>
      </c>
      <c r="D29" s="7" t="s">
        <v>29</v>
      </c>
      <c r="E29" s="8" t="s">
        <v>528</v>
      </c>
      <c r="F29" s="8">
        <v>30</v>
      </c>
      <c r="G29" s="4" t="s">
        <v>482</v>
      </c>
    </row>
    <row r="30" spans="1:7" ht="38.25">
      <c r="A30" s="8" t="s">
        <v>294</v>
      </c>
      <c r="B30" s="8">
        <v>24</v>
      </c>
      <c r="C30" s="8">
        <v>24</v>
      </c>
      <c r="D30" s="7" t="s">
        <v>30</v>
      </c>
      <c r="E30" s="8" t="s">
        <v>6</v>
      </c>
      <c r="F30" s="9">
        <v>5000</v>
      </c>
      <c r="G30" s="4" t="s">
        <v>483</v>
      </c>
    </row>
    <row r="31" spans="1:7" ht="51">
      <c r="A31" s="8" t="s">
        <v>294</v>
      </c>
      <c r="B31" s="8">
        <v>25</v>
      </c>
      <c r="C31" s="8">
        <v>25</v>
      </c>
      <c r="D31" s="7" t="s">
        <v>31</v>
      </c>
      <c r="E31" s="8" t="s">
        <v>6</v>
      </c>
      <c r="F31" s="9">
        <v>10000</v>
      </c>
      <c r="G31" s="4" t="s">
        <v>484</v>
      </c>
    </row>
    <row r="32" spans="1:7" ht="51">
      <c r="A32" s="8" t="s">
        <v>294</v>
      </c>
      <c r="B32" s="8">
        <v>26</v>
      </c>
      <c r="C32" s="8">
        <v>26</v>
      </c>
      <c r="D32" s="7" t="s">
        <v>32</v>
      </c>
      <c r="E32" s="8" t="s">
        <v>6</v>
      </c>
      <c r="F32" s="9">
        <v>20000</v>
      </c>
      <c r="G32" s="4" t="s">
        <v>485</v>
      </c>
    </row>
    <row r="33" spans="1:7" ht="51">
      <c r="A33" s="8" t="s">
        <v>294</v>
      </c>
      <c r="B33" s="8">
        <v>27</v>
      </c>
      <c r="C33" s="8">
        <v>27</v>
      </c>
      <c r="D33" s="7" t="s">
        <v>33</v>
      </c>
      <c r="E33" s="8" t="s">
        <v>6</v>
      </c>
      <c r="F33" s="9">
        <v>20000</v>
      </c>
      <c r="G33" s="4" t="s">
        <v>486</v>
      </c>
    </row>
    <row r="34" spans="1:7" ht="51">
      <c r="A34" s="8" t="s">
        <v>294</v>
      </c>
      <c r="B34" s="8">
        <v>28</v>
      </c>
      <c r="C34" s="8">
        <v>28</v>
      </c>
      <c r="D34" s="7" t="s">
        <v>34</v>
      </c>
      <c r="E34" s="8" t="s">
        <v>6</v>
      </c>
      <c r="F34" s="5">
        <v>50000</v>
      </c>
      <c r="G34" s="4" t="s">
        <v>487</v>
      </c>
    </row>
    <row r="35" spans="1:7" ht="51">
      <c r="A35" s="8" t="s">
        <v>294</v>
      </c>
      <c r="B35" s="8">
        <v>29</v>
      </c>
      <c r="C35" s="8">
        <v>29</v>
      </c>
      <c r="D35" s="7" t="s">
        <v>35</v>
      </c>
      <c r="E35" s="8" t="s">
        <v>6</v>
      </c>
      <c r="F35" s="9">
        <v>10000</v>
      </c>
      <c r="G35" s="4" t="s">
        <v>488</v>
      </c>
    </row>
    <row r="36" spans="1:7" ht="51">
      <c r="A36" s="8" t="s">
        <v>294</v>
      </c>
      <c r="B36" s="8">
        <v>30</v>
      </c>
      <c r="C36" s="8">
        <v>30</v>
      </c>
      <c r="D36" s="7" t="s">
        <v>36</v>
      </c>
      <c r="E36" s="8" t="s">
        <v>6</v>
      </c>
      <c r="F36" s="9">
        <v>5000</v>
      </c>
      <c r="G36" s="4" t="s">
        <v>489</v>
      </c>
    </row>
    <row r="37" spans="1:7" ht="51">
      <c r="A37" s="8" t="s">
        <v>294</v>
      </c>
      <c r="B37" s="8">
        <v>31</v>
      </c>
      <c r="C37" s="8">
        <v>31</v>
      </c>
      <c r="D37" s="7" t="s">
        <v>37</v>
      </c>
      <c r="E37" s="8" t="s">
        <v>6</v>
      </c>
      <c r="F37" s="9">
        <v>8000</v>
      </c>
      <c r="G37" s="4" t="s">
        <v>490</v>
      </c>
    </row>
    <row r="38" spans="1:7" ht="51">
      <c r="A38" s="8" t="s">
        <v>294</v>
      </c>
      <c r="B38" s="8">
        <v>32</v>
      </c>
      <c r="C38" s="8">
        <v>32</v>
      </c>
      <c r="D38" s="7" t="s">
        <v>38</v>
      </c>
      <c r="E38" s="8" t="s">
        <v>6</v>
      </c>
      <c r="F38" s="9">
        <v>100000</v>
      </c>
      <c r="G38" s="4" t="s">
        <v>491</v>
      </c>
    </row>
    <row r="39" spans="1:7" ht="51">
      <c r="A39" s="8" t="s">
        <v>294</v>
      </c>
      <c r="B39" s="8">
        <v>33</v>
      </c>
      <c r="C39" s="8">
        <v>33</v>
      </c>
      <c r="D39" s="7" t="s">
        <v>39</v>
      </c>
      <c r="E39" s="8" t="s">
        <v>6</v>
      </c>
      <c r="F39" s="9">
        <v>10000</v>
      </c>
      <c r="G39" s="4" t="s">
        <v>492</v>
      </c>
    </row>
    <row r="40" spans="1:7" ht="51">
      <c r="A40" s="8" t="s">
        <v>294</v>
      </c>
      <c r="B40" s="8">
        <v>34</v>
      </c>
      <c r="C40" s="8">
        <v>34</v>
      </c>
      <c r="D40" s="7" t="s">
        <v>40</v>
      </c>
      <c r="E40" s="8" t="s">
        <v>6</v>
      </c>
      <c r="F40" s="9">
        <v>20000</v>
      </c>
      <c r="G40" s="4" t="s">
        <v>493</v>
      </c>
    </row>
    <row r="41" spans="1:7" ht="51">
      <c r="A41" s="8" t="s">
        <v>294</v>
      </c>
      <c r="B41" s="8">
        <v>35</v>
      </c>
      <c r="C41" s="8">
        <v>35</v>
      </c>
      <c r="D41" s="7" t="s">
        <v>41</v>
      </c>
      <c r="E41" s="8" t="s">
        <v>6</v>
      </c>
      <c r="F41" s="9">
        <v>5000</v>
      </c>
      <c r="G41" s="4" t="s">
        <v>494</v>
      </c>
    </row>
    <row r="42" spans="1:7" ht="25.5">
      <c r="A42" s="8" t="s">
        <v>294</v>
      </c>
      <c r="B42" s="8">
        <v>36</v>
      </c>
      <c r="C42" s="8">
        <v>36</v>
      </c>
      <c r="D42" s="7" t="s">
        <v>42</v>
      </c>
      <c r="E42" s="8" t="s">
        <v>528</v>
      </c>
      <c r="F42" s="8">
        <v>30</v>
      </c>
      <c r="G42" s="4" t="s">
        <v>495</v>
      </c>
    </row>
    <row r="43" spans="1:7" ht="51">
      <c r="A43" s="8" t="s">
        <v>294</v>
      </c>
      <c r="B43" s="8">
        <v>37</v>
      </c>
      <c r="C43" s="8">
        <v>37</v>
      </c>
      <c r="D43" s="7" t="s">
        <v>43</v>
      </c>
      <c r="E43" s="8" t="s">
        <v>6</v>
      </c>
      <c r="F43" s="9">
        <v>20000</v>
      </c>
      <c r="G43" s="4" t="s">
        <v>496</v>
      </c>
    </row>
    <row r="44" spans="1:7" ht="38.25">
      <c r="A44" s="8" t="s">
        <v>294</v>
      </c>
      <c r="B44" s="8">
        <v>38</v>
      </c>
      <c r="C44" s="8">
        <v>38</v>
      </c>
      <c r="D44" s="7" t="s">
        <v>44</v>
      </c>
      <c r="E44" s="8" t="s">
        <v>6</v>
      </c>
      <c r="F44" s="8">
        <v>1000</v>
      </c>
      <c r="G44" s="4" t="s">
        <v>497</v>
      </c>
    </row>
    <row r="45" spans="1:7" ht="25.5">
      <c r="A45" s="8" t="s">
        <v>294</v>
      </c>
      <c r="B45" s="8">
        <v>39</v>
      </c>
      <c r="C45" s="8">
        <v>39</v>
      </c>
      <c r="D45" s="7" t="s">
        <v>45</v>
      </c>
      <c r="E45" s="8" t="s">
        <v>528</v>
      </c>
      <c r="F45" s="8">
        <v>50</v>
      </c>
      <c r="G45" s="4" t="s">
        <v>498</v>
      </c>
    </row>
    <row r="46" spans="1:7" ht="38.25">
      <c r="A46" s="8" t="s">
        <v>294</v>
      </c>
      <c r="B46" s="8">
        <v>40</v>
      </c>
      <c r="C46" s="8">
        <v>40</v>
      </c>
      <c r="D46" s="7" t="s">
        <v>46</v>
      </c>
      <c r="E46" s="8" t="s">
        <v>6</v>
      </c>
      <c r="F46" s="9">
        <v>20000</v>
      </c>
      <c r="G46" s="4" t="s">
        <v>499</v>
      </c>
    </row>
    <row r="47" spans="1:7" ht="25.5">
      <c r="A47" s="8" t="s">
        <v>294</v>
      </c>
      <c r="B47" s="8">
        <v>41</v>
      </c>
      <c r="C47" s="8">
        <v>41</v>
      </c>
      <c r="D47" s="7" t="s">
        <v>47</v>
      </c>
      <c r="E47" s="8" t="s">
        <v>528</v>
      </c>
      <c r="F47" s="8">
        <v>200</v>
      </c>
      <c r="G47" s="4" t="s">
        <v>500</v>
      </c>
    </row>
    <row r="48" spans="1:7" ht="25.5">
      <c r="A48" s="8" t="s">
        <v>294</v>
      </c>
      <c r="B48" s="8">
        <v>42</v>
      </c>
      <c r="C48" s="8">
        <v>42</v>
      </c>
      <c r="D48" s="7" t="s">
        <v>526</v>
      </c>
      <c r="E48" s="8" t="s">
        <v>528</v>
      </c>
      <c r="F48" s="8">
        <v>40</v>
      </c>
      <c r="G48" s="4" t="s">
        <v>529</v>
      </c>
    </row>
    <row r="49" spans="1:7" ht="25.5">
      <c r="A49" s="8" t="s">
        <v>294</v>
      </c>
      <c r="B49" s="8">
        <v>43</v>
      </c>
      <c r="C49" s="8">
        <v>43</v>
      </c>
      <c r="D49" s="7" t="s">
        <v>527</v>
      </c>
      <c r="E49" s="8" t="s">
        <v>528</v>
      </c>
      <c r="F49" s="8">
        <v>40</v>
      </c>
      <c r="G49" s="4" t="s">
        <v>530</v>
      </c>
    </row>
    <row r="50" spans="1:7" ht="25.5">
      <c r="A50" s="8" t="s">
        <v>294</v>
      </c>
      <c r="B50" s="8">
        <v>44</v>
      </c>
      <c r="C50" s="8">
        <v>44</v>
      </c>
      <c r="D50" s="7" t="s">
        <v>48</v>
      </c>
      <c r="E50" s="8" t="s">
        <v>6</v>
      </c>
      <c r="F50" s="9">
        <v>10000</v>
      </c>
      <c r="G50" s="4" t="s">
        <v>501</v>
      </c>
    </row>
    <row r="51" spans="1:7" ht="25.5">
      <c r="A51" s="8" t="s">
        <v>294</v>
      </c>
      <c r="B51" s="8">
        <v>45</v>
      </c>
      <c r="C51" s="8">
        <v>45</v>
      </c>
      <c r="D51" s="7" t="s">
        <v>531</v>
      </c>
      <c r="E51" s="8" t="s">
        <v>528</v>
      </c>
      <c r="F51" s="9">
        <v>40</v>
      </c>
      <c r="G51" s="4" t="s">
        <v>532</v>
      </c>
    </row>
    <row r="52" spans="1:7" ht="25.5">
      <c r="A52" s="8" t="s">
        <v>294</v>
      </c>
      <c r="B52" s="8">
        <v>46</v>
      </c>
      <c r="C52" s="8">
        <v>46</v>
      </c>
      <c r="D52" s="7" t="s">
        <v>560</v>
      </c>
      <c r="E52" s="8" t="s">
        <v>528</v>
      </c>
      <c r="F52" s="8">
        <v>40</v>
      </c>
      <c r="G52" s="4" t="s">
        <v>561</v>
      </c>
    </row>
    <row r="53" spans="1:7" ht="51">
      <c r="A53" s="8" t="s">
        <v>294</v>
      </c>
      <c r="B53" s="8">
        <v>47</v>
      </c>
      <c r="C53" s="8">
        <v>47</v>
      </c>
      <c r="D53" s="7" t="s">
        <v>49</v>
      </c>
      <c r="E53" s="8" t="s">
        <v>6</v>
      </c>
      <c r="F53" s="9">
        <v>2000</v>
      </c>
      <c r="G53" s="4" t="s">
        <v>502</v>
      </c>
    </row>
    <row r="54" spans="1:7" ht="51">
      <c r="A54" s="8" t="s">
        <v>294</v>
      </c>
      <c r="B54" s="8">
        <v>48</v>
      </c>
      <c r="C54" s="8">
        <v>48</v>
      </c>
      <c r="D54" s="7" t="s">
        <v>50</v>
      </c>
      <c r="E54" s="8" t="s">
        <v>6</v>
      </c>
      <c r="F54" s="9">
        <v>1000</v>
      </c>
      <c r="G54" s="4" t="s">
        <v>503</v>
      </c>
    </row>
    <row r="55" spans="1:7" ht="25.5">
      <c r="A55" s="8" t="s">
        <v>294</v>
      </c>
      <c r="B55" s="8">
        <v>49</v>
      </c>
      <c r="C55" s="8">
        <v>49</v>
      </c>
      <c r="D55" s="7" t="s">
        <v>51</v>
      </c>
      <c r="E55" s="8" t="s">
        <v>528</v>
      </c>
      <c r="F55" s="8">
        <v>20</v>
      </c>
      <c r="G55" s="4" t="s">
        <v>504</v>
      </c>
    </row>
    <row r="56" spans="1:7" ht="51">
      <c r="A56" s="8" t="s">
        <v>294</v>
      </c>
      <c r="B56" s="8">
        <v>50</v>
      </c>
      <c r="C56" s="8">
        <v>50</v>
      </c>
      <c r="D56" s="7" t="s">
        <v>52</v>
      </c>
      <c r="E56" s="8" t="s">
        <v>6</v>
      </c>
      <c r="F56" s="9">
        <v>5000</v>
      </c>
      <c r="G56" s="4" t="s">
        <v>505</v>
      </c>
    </row>
    <row r="57" spans="1:7" ht="51">
      <c r="A57" s="8" t="s">
        <v>294</v>
      </c>
      <c r="B57" s="8">
        <v>51</v>
      </c>
      <c r="C57" s="8">
        <v>51</v>
      </c>
      <c r="D57" s="7" t="s">
        <v>53</v>
      </c>
      <c r="E57" s="8" t="s">
        <v>6</v>
      </c>
      <c r="F57" s="9">
        <v>5000</v>
      </c>
      <c r="G57" s="4" t="s">
        <v>506</v>
      </c>
    </row>
    <row r="58" spans="1:7" ht="25.5">
      <c r="A58" s="8" t="s">
        <v>294</v>
      </c>
      <c r="B58" s="8">
        <v>52</v>
      </c>
      <c r="C58" s="8">
        <v>52</v>
      </c>
      <c r="D58" s="7" t="s">
        <v>54</v>
      </c>
      <c r="E58" s="8" t="s">
        <v>528</v>
      </c>
      <c r="F58" s="8">
        <v>50</v>
      </c>
      <c r="G58" s="4" t="s">
        <v>507</v>
      </c>
    </row>
    <row r="59" spans="1:7" ht="38.25">
      <c r="A59" s="8" t="s">
        <v>294</v>
      </c>
      <c r="B59" s="8">
        <v>53</v>
      </c>
      <c r="C59" s="8">
        <v>53</v>
      </c>
      <c r="D59" s="7" t="s">
        <v>55</v>
      </c>
      <c r="E59" s="8" t="s">
        <v>528</v>
      </c>
      <c r="F59" s="8">
        <v>60</v>
      </c>
      <c r="G59" s="4" t="s">
        <v>456</v>
      </c>
    </row>
    <row r="60" spans="1:7" ht="51">
      <c r="A60" s="8" t="s">
        <v>294</v>
      </c>
      <c r="B60" s="8">
        <v>54</v>
      </c>
      <c r="C60" s="8">
        <v>54</v>
      </c>
      <c r="D60" s="7" t="s">
        <v>56</v>
      </c>
      <c r="E60" s="8" t="s">
        <v>6</v>
      </c>
      <c r="F60" s="9">
        <v>5000</v>
      </c>
      <c r="G60" s="4" t="s">
        <v>508</v>
      </c>
    </row>
    <row r="61" spans="1:7" ht="51">
      <c r="A61" s="8" t="s">
        <v>294</v>
      </c>
      <c r="B61" s="8">
        <v>55</v>
      </c>
      <c r="C61" s="8">
        <v>55</v>
      </c>
      <c r="D61" s="7" t="s">
        <v>57</v>
      </c>
      <c r="E61" s="8" t="s">
        <v>6</v>
      </c>
      <c r="F61" s="9">
        <v>2000</v>
      </c>
      <c r="G61" s="4" t="s">
        <v>509</v>
      </c>
    </row>
    <row r="62" spans="1:7" ht="51">
      <c r="A62" s="8" t="s">
        <v>294</v>
      </c>
      <c r="B62" s="8">
        <v>56</v>
      </c>
      <c r="C62" s="8">
        <v>56</v>
      </c>
      <c r="D62" s="7" t="s">
        <v>58</v>
      </c>
      <c r="E62" s="8" t="s">
        <v>6</v>
      </c>
      <c r="F62" s="9">
        <v>2000</v>
      </c>
      <c r="G62" s="4" t="s">
        <v>510</v>
      </c>
    </row>
    <row r="63" spans="1:7" ht="63.75">
      <c r="A63" s="8" t="s">
        <v>294</v>
      </c>
      <c r="B63" s="8">
        <v>57</v>
      </c>
      <c r="C63" s="8">
        <v>57</v>
      </c>
      <c r="D63" s="7" t="s">
        <v>59</v>
      </c>
      <c r="E63" s="8" t="s">
        <v>6</v>
      </c>
      <c r="F63" s="9">
        <v>2000</v>
      </c>
      <c r="G63" s="4" t="s">
        <v>511</v>
      </c>
    </row>
    <row r="64" spans="1:7" ht="51">
      <c r="A64" s="8" t="s">
        <v>294</v>
      </c>
      <c r="B64" s="8">
        <v>58</v>
      </c>
      <c r="C64" s="8">
        <v>58</v>
      </c>
      <c r="D64" s="7" t="s">
        <v>60</v>
      </c>
      <c r="E64" s="8" t="s">
        <v>6</v>
      </c>
      <c r="F64" s="9">
        <v>5000</v>
      </c>
      <c r="G64" s="4" t="s">
        <v>512</v>
      </c>
    </row>
    <row r="65" spans="1:8" ht="25.5">
      <c r="A65" s="8" t="s">
        <v>294</v>
      </c>
      <c r="B65" s="8">
        <v>59</v>
      </c>
      <c r="C65" s="8">
        <v>59</v>
      </c>
      <c r="D65" s="7" t="s">
        <v>61</v>
      </c>
      <c r="E65" s="8" t="s">
        <v>528</v>
      </c>
      <c r="F65" s="8">
        <v>30</v>
      </c>
      <c r="G65" s="4" t="s">
        <v>513</v>
      </c>
    </row>
    <row r="66" spans="1:8" ht="25.5">
      <c r="A66" s="8" t="s">
        <v>294</v>
      </c>
      <c r="B66" s="8">
        <v>60</v>
      </c>
      <c r="C66" s="8">
        <v>60</v>
      </c>
      <c r="D66" s="7" t="s">
        <v>62</v>
      </c>
      <c r="E66" s="8" t="s">
        <v>528</v>
      </c>
      <c r="F66" s="8">
        <v>20</v>
      </c>
      <c r="G66" s="4" t="s">
        <v>514</v>
      </c>
    </row>
    <row r="67" spans="1:8">
      <c r="A67" s="8" t="s">
        <v>294</v>
      </c>
      <c r="B67" s="8">
        <v>61</v>
      </c>
      <c r="C67" s="8">
        <v>61</v>
      </c>
      <c r="D67" s="7" t="s">
        <v>63</v>
      </c>
      <c r="E67" s="8" t="s">
        <v>6</v>
      </c>
      <c r="F67" s="9">
        <v>100000</v>
      </c>
      <c r="G67" s="4" t="s">
        <v>515</v>
      </c>
    </row>
    <row r="68" spans="1:8">
      <c r="A68" s="8" t="s">
        <v>294</v>
      </c>
      <c r="B68" s="8">
        <v>62</v>
      </c>
      <c r="C68" s="8">
        <v>62</v>
      </c>
      <c r="D68" s="7" t="s">
        <v>64</v>
      </c>
      <c r="E68" s="8" t="s">
        <v>528</v>
      </c>
      <c r="F68" s="9">
        <v>300000</v>
      </c>
      <c r="G68" s="4" t="s">
        <v>516</v>
      </c>
    </row>
    <row r="69" spans="1:8" ht="15.75" customHeight="1">
      <c r="A69" s="8" t="s">
        <v>294</v>
      </c>
      <c r="B69" s="8">
        <v>63</v>
      </c>
      <c r="C69" s="8">
        <v>63</v>
      </c>
      <c r="D69" s="7" t="s">
        <v>65</v>
      </c>
      <c r="E69" s="8" t="s">
        <v>528</v>
      </c>
      <c r="F69" s="9">
        <v>9000</v>
      </c>
      <c r="G69" s="4" t="s">
        <v>517</v>
      </c>
    </row>
    <row r="70" spans="1:8" ht="15.75" customHeight="1">
      <c r="A70" s="8" t="s">
        <v>294</v>
      </c>
      <c r="B70" s="8">
        <v>64</v>
      </c>
      <c r="C70" s="8">
        <v>64</v>
      </c>
      <c r="D70" s="7" t="s">
        <v>66</v>
      </c>
      <c r="E70" s="8" t="s">
        <v>67</v>
      </c>
      <c r="F70" s="8">
        <v>6</v>
      </c>
      <c r="G70" s="7" t="s">
        <v>533</v>
      </c>
    </row>
    <row r="71" spans="1:8" ht="15.75" customHeight="1">
      <c r="A71" s="8" t="s">
        <v>294</v>
      </c>
      <c r="B71" s="8">
        <v>65</v>
      </c>
      <c r="C71" s="8">
        <v>65</v>
      </c>
      <c r="D71" s="7" t="s">
        <v>68</v>
      </c>
      <c r="E71" s="8" t="s">
        <v>67</v>
      </c>
      <c r="F71" s="9">
        <v>15000</v>
      </c>
      <c r="G71" s="4" t="s">
        <v>518</v>
      </c>
    </row>
    <row r="72" spans="1:8" ht="25.5">
      <c r="A72" s="8" t="s">
        <v>294</v>
      </c>
      <c r="B72" s="8">
        <v>66</v>
      </c>
      <c r="C72" s="8">
        <v>66</v>
      </c>
      <c r="D72" s="7" t="s">
        <v>69</v>
      </c>
      <c r="E72" s="8" t="s">
        <v>528</v>
      </c>
      <c r="F72" s="9">
        <v>60000</v>
      </c>
      <c r="G72" s="4" t="s">
        <v>519</v>
      </c>
    </row>
    <row r="73" spans="1:8">
      <c r="A73" s="8" t="s">
        <v>294</v>
      </c>
      <c r="B73" s="8">
        <v>67</v>
      </c>
      <c r="C73" s="8">
        <v>67</v>
      </c>
      <c r="D73" s="7" t="s">
        <v>70</v>
      </c>
      <c r="E73" s="8" t="s">
        <v>67</v>
      </c>
      <c r="F73" s="8">
        <v>3</v>
      </c>
      <c r="G73" s="7" t="s">
        <v>70</v>
      </c>
    </row>
    <row r="74" spans="1:8">
      <c r="A74" s="8" t="s">
        <v>294</v>
      </c>
      <c r="B74" s="8">
        <v>68</v>
      </c>
      <c r="C74" s="8">
        <v>68</v>
      </c>
      <c r="D74" s="7" t="s">
        <v>71</v>
      </c>
      <c r="E74" s="8" t="s">
        <v>67</v>
      </c>
      <c r="F74" s="8">
        <v>3</v>
      </c>
      <c r="G74" s="7" t="s">
        <v>71</v>
      </c>
    </row>
    <row r="75" spans="1:8">
      <c r="A75" s="8" t="s">
        <v>294</v>
      </c>
      <c r="B75" s="8">
        <v>69</v>
      </c>
      <c r="C75" s="8">
        <v>69</v>
      </c>
      <c r="D75" s="7" t="s">
        <v>72</v>
      </c>
      <c r="E75" s="8" t="s">
        <v>67</v>
      </c>
      <c r="F75" s="8">
        <v>3</v>
      </c>
      <c r="G75" s="7" t="s">
        <v>72</v>
      </c>
    </row>
    <row r="76" spans="1:8" ht="56.25" customHeight="1">
      <c r="A76" s="8" t="s">
        <v>294</v>
      </c>
      <c r="B76" s="8">
        <v>70</v>
      </c>
      <c r="C76" s="8">
        <v>70</v>
      </c>
      <c r="D76" s="7" t="s">
        <v>73</v>
      </c>
      <c r="E76" s="8" t="s">
        <v>528</v>
      </c>
      <c r="F76" s="5">
        <f>30*8000</f>
        <v>240000</v>
      </c>
      <c r="G76" s="4" t="s">
        <v>73</v>
      </c>
    </row>
    <row r="77" spans="1:8" ht="25.5">
      <c r="A77" s="8" t="s">
        <v>294</v>
      </c>
      <c r="B77" s="8">
        <v>71</v>
      </c>
      <c r="C77" s="8">
        <v>71</v>
      </c>
      <c r="D77" s="7" t="s">
        <v>74</v>
      </c>
      <c r="E77" s="8" t="s">
        <v>528</v>
      </c>
      <c r="F77" s="5">
        <v>1600</v>
      </c>
      <c r="G77" s="4" t="s">
        <v>536</v>
      </c>
      <c r="H77" s="4"/>
    </row>
    <row r="78" spans="1:8" ht="25.5">
      <c r="A78" s="8"/>
      <c r="B78" s="8">
        <v>72</v>
      </c>
      <c r="C78" s="8">
        <v>72</v>
      </c>
      <c r="D78" s="7" t="s">
        <v>534</v>
      </c>
      <c r="E78" s="8" t="s">
        <v>528</v>
      </c>
      <c r="F78" s="5">
        <f>40*8000</f>
        <v>320000</v>
      </c>
      <c r="G78" s="6" t="s">
        <v>542</v>
      </c>
    </row>
    <row r="79" spans="1:8" ht="25.5">
      <c r="A79" s="8" t="s">
        <v>294</v>
      </c>
      <c r="B79" s="8">
        <v>73</v>
      </c>
      <c r="C79" s="8">
        <v>73</v>
      </c>
      <c r="D79" s="7" t="s">
        <v>75</v>
      </c>
      <c r="E79" s="8" t="s">
        <v>528</v>
      </c>
      <c r="F79" s="5">
        <v>1600</v>
      </c>
      <c r="G79" s="4" t="s">
        <v>535</v>
      </c>
    </row>
    <row r="80" spans="1:8" ht="38.25">
      <c r="A80" s="8" t="s">
        <v>294</v>
      </c>
      <c r="B80" s="8">
        <v>74</v>
      </c>
      <c r="C80" s="8">
        <v>74</v>
      </c>
      <c r="D80" s="4" t="s">
        <v>539</v>
      </c>
      <c r="E80" s="8" t="s">
        <v>528</v>
      </c>
      <c r="F80" s="8">
        <v>30</v>
      </c>
      <c r="G80" s="4" t="s">
        <v>543</v>
      </c>
    </row>
    <row r="81" spans="1:7" ht="38.25">
      <c r="A81" s="8" t="s">
        <v>294</v>
      </c>
      <c r="B81" s="8">
        <v>75</v>
      </c>
      <c r="C81" s="8">
        <v>75</v>
      </c>
      <c r="D81" s="4" t="s">
        <v>540</v>
      </c>
      <c r="E81" s="8" t="s">
        <v>528</v>
      </c>
      <c r="F81" s="8">
        <v>30</v>
      </c>
      <c r="G81" s="4" t="s">
        <v>544</v>
      </c>
    </row>
    <row r="82" spans="1:7" ht="38.25">
      <c r="A82" s="8" t="s">
        <v>294</v>
      </c>
      <c r="B82" s="8">
        <v>76</v>
      </c>
      <c r="C82" s="8">
        <v>76</v>
      </c>
      <c r="D82" s="4" t="s">
        <v>541</v>
      </c>
      <c r="E82" s="8" t="s">
        <v>528</v>
      </c>
      <c r="F82" s="8">
        <v>30</v>
      </c>
      <c r="G82" s="4" t="s">
        <v>545</v>
      </c>
    </row>
    <row r="83" spans="1:7">
      <c r="A83" s="8" t="s">
        <v>294</v>
      </c>
      <c r="B83" s="8">
        <v>77</v>
      </c>
      <c r="C83" s="8">
        <v>77</v>
      </c>
      <c r="D83" s="7" t="s">
        <v>76</v>
      </c>
      <c r="E83" s="8" t="s">
        <v>528</v>
      </c>
      <c r="F83" s="8">
        <v>30</v>
      </c>
      <c r="G83" s="4" t="s">
        <v>537</v>
      </c>
    </row>
    <row r="84" spans="1:7">
      <c r="A84" s="8" t="s">
        <v>294</v>
      </c>
      <c r="B84" s="8">
        <v>78</v>
      </c>
      <c r="C84" s="8">
        <v>78</v>
      </c>
      <c r="D84" s="7" t="s">
        <v>77</v>
      </c>
      <c r="E84" s="8" t="s">
        <v>528</v>
      </c>
      <c r="F84" s="8">
        <v>30</v>
      </c>
      <c r="G84" s="4" t="s">
        <v>538</v>
      </c>
    </row>
    <row r="85" spans="1:7" ht="51">
      <c r="A85" s="8" t="s">
        <v>294</v>
      </c>
      <c r="B85" s="8">
        <v>79</v>
      </c>
      <c r="C85" s="8">
        <v>79</v>
      </c>
      <c r="D85" s="7" t="s">
        <v>78</v>
      </c>
      <c r="E85" s="8" t="s">
        <v>6</v>
      </c>
      <c r="F85" s="9">
        <v>1000</v>
      </c>
      <c r="G85" s="4" t="s">
        <v>520</v>
      </c>
    </row>
    <row r="86" spans="1:7">
      <c r="A86" s="8" t="s">
        <v>294</v>
      </c>
      <c r="B86" s="8">
        <v>80</v>
      </c>
      <c r="C86" s="8">
        <v>80</v>
      </c>
      <c r="D86" s="7" t="s">
        <v>79</v>
      </c>
      <c r="E86" s="8" t="s">
        <v>528</v>
      </c>
      <c r="F86" s="8">
        <v>2000</v>
      </c>
      <c r="G86" s="4" t="s">
        <v>521</v>
      </c>
    </row>
    <row r="87" spans="1:7" ht="25.5">
      <c r="A87" s="8" t="s">
        <v>294</v>
      </c>
      <c r="B87" s="8">
        <v>81</v>
      </c>
      <c r="C87" s="8">
        <v>81</v>
      </c>
      <c r="D87" s="7" t="s">
        <v>80</v>
      </c>
      <c r="E87" s="8" t="s">
        <v>528</v>
      </c>
      <c r="F87" s="8">
        <v>8</v>
      </c>
      <c r="G87" s="7" t="s">
        <v>80</v>
      </c>
    </row>
    <row r="88" spans="1:7" ht="25.5">
      <c r="A88" s="8" t="s">
        <v>294</v>
      </c>
      <c r="B88" s="8">
        <v>82</v>
      </c>
      <c r="C88" s="8">
        <v>82</v>
      </c>
      <c r="D88" s="7" t="s">
        <v>81</v>
      </c>
      <c r="E88" s="8" t="s">
        <v>528</v>
      </c>
      <c r="F88" s="8">
        <v>8</v>
      </c>
      <c r="G88" s="7" t="s">
        <v>81</v>
      </c>
    </row>
    <row r="89" spans="1:7">
      <c r="A89" s="8" t="s">
        <v>294</v>
      </c>
      <c r="B89" s="8">
        <v>83</v>
      </c>
      <c r="C89" s="8">
        <v>83</v>
      </c>
      <c r="D89" s="7" t="s">
        <v>82</v>
      </c>
      <c r="E89" s="8" t="s">
        <v>6</v>
      </c>
      <c r="F89" s="9">
        <v>2000</v>
      </c>
      <c r="G89" s="4" t="s">
        <v>522</v>
      </c>
    </row>
    <row r="90" spans="1:7" ht="25.5">
      <c r="A90" s="8" t="s">
        <v>294</v>
      </c>
      <c r="B90" s="8">
        <v>84</v>
      </c>
      <c r="C90" s="8">
        <v>84</v>
      </c>
      <c r="D90" s="7" t="s">
        <v>83</v>
      </c>
      <c r="E90" s="8" t="s">
        <v>528</v>
      </c>
      <c r="F90" s="8">
        <v>30</v>
      </c>
      <c r="G90" s="4" t="s">
        <v>457</v>
      </c>
    </row>
    <row r="91" spans="1:7" ht="25.5">
      <c r="A91" s="8" t="s">
        <v>294</v>
      </c>
      <c r="B91" s="8">
        <v>85</v>
      </c>
      <c r="C91" s="8">
        <v>85</v>
      </c>
      <c r="D91" s="7" t="s">
        <v>84</v>
      </c>
      <c r="E91" s="8" t="s">
        <v>528</v>
      </c>
      <c r="F91" s="8">
        <v>30</v>
      </c>
      <c r="G91" s="4" t="s">
        <v>458</v>
      </c>
    </row>
    <row r="92" spans="1:7">
      <c r="A92" s="8" t="s">
        <v>294</v>
      </c>
      <c r="B92" s="8">
        <v>86</v>
      </c>
      <c r="C92" s="8">
        <v>86</v>
      </c>
      <c r="D92" s="7" t="s">
        <v>85</v>
      </c>
      <c r="E92" s="8" t="s">
        <v>6</v>
      </c>
      <c r="F92" s="9">
        <v>20000</v>
      </c>
      <c r="G92" s="4" t="s">
        <v>523</v>
      </c>
    </row>
    <row r="93" spans="1:7" ht="25.5">
      <c r="A93" s="8" t="s">
        <v>294</v>
      </c>
      <c r="B93" s="8">
        <v>87</v>
      </c>
      <c r="C93" s="8">
        <v>87</v>
      </c>
      <c r="D93" s="7" t="s">
        <v>86</v>
      </c>
      <c r="E93" s="8" t="s">
        <v>528</v>
      </c>
      <c r="F93" s="8">
        <v>20</v>
      </c>
      <c r="G93" s="4" t="s">
        <v>461</v>
      </c>
    </row>
    <row r="94" spans="1:7" ht="25.5">
      <c r="A94" s="8" t="s">
        <v>294</v>
      </c>
      <c r="B94" s="8">
        <v>88</v>
      </c>
      <c r="C94" s="8">
        <v>88</v>
      </c>
      <c r="D94" s="7" t="s">
        <v>87</v>
      </c>
      <c r="E94" s="8" t="s">
        <v>528</v>
      </c>
      <c r="F94" s="8">
        <v>50</v>
      </c>
      <c r="G94" s="4" t="s">
        <v>460</v>
      </c>
    </row>
    <row r="95" spans="1:7" ht="25.5">
      <c r="A95" s="8" t="s">
        <v>294</v>
      </c>
      <c r="B95" s="8">
        <v>89</v>
      </c>
      <c r="C95" s="8">
        <v>89</v>
      </c>
      <c r="D95" s="7" t="s">
        <v>88</v>
      </c>
      <c r="E95" s="8" t="s">
        <v>528</v>
      </c>
      <c r="F95" s="8">
        <v>50</v>
      </c>
      <c r="G95" s="4" t="s">
        <v>459</v>
      </c>
    </row>
    <row r="96" spans="1:7" ht="25.5">
      <c r="A96" s="8" t="s">
        <v>295</v>
      </c>
      <c r="B96" s="8"/>
      <c r="C96" s="8"/>
      <c r="D96" s="15" t="s">
        <v>89</v>
      </c>
      <c r="E96" s="16"/>
      <c r="F96" s="16"/>
      <c r="G96" s="12" t="s">
        <v>565</v>
      </c>
    </row>
    <row r="97" spans="1:7" ht="51">
      <c r="A97" s="8" t="s">
        <v>295</v>
      </c>
      <c r="B97" s="8">
        <v>90</v>
      </c>
      <c r="C97" s="8">
        <v>1</v>
      </c>
      <c r="D97" s="7" t="s">
        <v>90</v>
      </c>
      <c r="E97" s="8" t="s">
        <v>6</v>
      </c>
      <c r="F97" s="9">
        <v>3000</v>
      </c>
      <c r="G97" s="7" t="s">
        <v>564</v>
      </c>
    </row>
    <row r="98" spans="1:7" ht="25.5">
      <c r="A98" s="8" t="s">
        <v>295</v>
      </c>
      <c r="B98" s="8">
        <v>91</v>
      </c>
      <c r="C98" s="8">
        <v>2</v>
      </c>
      <c r="D98" s="7" t="s">
        <v>91</v>
      </c>
      <c r="E98" s="8" t="s">
        <v>92</v>
      </c>
      <c r="F98" s="8">
        <v>90</v>
      </c>
      <c r="G98" s="7" t="s">
        <v>291</v>
      </c>
    </row>
    <row r="99" spans="1:7" ht="89.25">
      <c r="A99" s="19" t="s">
        <v>296</v>
      </c>
      <c r="B99" s="8"/>
      <c r="C99" s="8"/>
      <c r="D99" s="15" t="s">
        <v>93</v>
      </c>
      <c r="E99" s="16"/>
      <c r="F99" s="8"/>
      <c r="G99" s="12" t="s">
        <v>566</v>
      </c>
    </row>
    <row r="100" spans="1:7" ht="25.5">
      <c r="A100" s="19" t="s">
        <v>296</v>
      </c>
      <c r="B100" s="8">
        <v>92</v>
      </c>
      <c r="C100" s="8">
        <v>1</v>
      </c>
      <c r="D100" s="7" t="s">
        <v>94</v>
      </c>
      <c r="E100" s="8" t="s">
        <v>95</v>
      </c>
      <c r="F100" s="8">
        <v>730</v>
      </c>
      <c r="G100" s="7" t="s">
        <v>350</v>
      </c>
    </row>
    <row r="101" spans="1:7" ht="25.5">
      <c r="A101" s="19" t="s">
        <v>296</v>
      </c>
      <c r="B101" s="8">
        <v>93</v>
      </c>
      <c r="C101" s="8">
        <v>2</v>
      </c>
      <c r="D101" s="7" t="s">
        <v>96</v>
      </c>
      <c r="E101" s="8" t="s">
        <v>6</v>
      </c>
      <c r="F101" s="9">
        <v>1800</v>
      </c>
      <c r="G101" s="7" t="s">
        <v>351</v>
      </c>
    </row>
    <row r="102" spans="1:7" ht="25.5">
      <c r="A102" s="19" t="s">
        <v>296</v>
      </c>
      <c r="B102" s="8">
        <v>94</v>
      </c>
      <c r="C102" s="8">
        <v>3</v>
      </c>
      <c r="D102" s="7" t="s">
        <v>97</v>
      </c>
      <c r="E102" s="8" t="s">
        <v>8</v>
      </c>
      <c r="F102" s="8">
        <v>8</v>
      </c>
      <c r="G102" s="7" t="s">
        <v>352</v>
      </c>
    </row>
    <row r="103" spans="1:7">
      <c r="A103" s="19" t="s">
        <v>296</v>
      </c>
      <c r="B103" s="8">
        <v>95</v>
      </c>
      <c r="C103" s="8">
        <v>4</v>
      </c>
      <c r="D103" s="7" t="s">
        <v>98</v>
      </c>
      <c r="E103" s="8" t="s">
        <v>6</v>
      </c>
      <c r="F103" s="9">
        <v>1800</v>
      </c>
      <c r="G103" s="7" t="s">
        <v>353</v>
      </c>
    </row>
    <row r="104" spans="1:7" ht="25.5">
      <c r="A104" s="19" t="s">
        <v>296</v>
      </c>
      <c r="B104" s="8">
        <v>96</v>
      </c>
      <c r="C104" s="8">
        <v>5</v>
      </c>
      <c r="D104" s="7" t="s">
        <v>99</v>
      </c>
      <c r="E104" s="8" t="s">
        <v>8</v>
      </c>
      <c r="F104" s="8">
        <v>8</v>
      </c>
      <c r="G104" s="7" t="s">
        <v>354</v>
      </c>
    </row>
    <row r="105" spans="1:7">
      <c r="A105" s="19" t="s">
        <v>296</v>
      </c>
      <c r="B105" s="8">
        <v>97</v>
      </c>
      <c r="C105" s="8">
        <v>6</v>
      </c>
      <c r="D105" s="7" t="s">
        <v>100</v>
      </c>
      <c r="E105" s="8" t="s">
        <v>6</v>
      </c>
      <c r="F105" s="9">
        <v>1800</v>
      </c>
      <c r="G105" s="7" t="s">
        <v>355</v>
      </c>
    </row>
    <row r="106" spans="1:7" ht="25.5">
      <c r="A106" s="19" t="s">
        <v>296</v>
      </c>
      <c r="B106" s="8">
        <v>98</v>
      </c>
      <c r="C106" s="8">
        <v>7</v>
      </c>
      <c r="D106" s="7" t="s">
        <v>101</v>
      </c>
      <c r="E106" s="8" t="s">
        <v>8</v>
      </c>
      <c r="F106" s="8">
        <v>8</v>
      </c>
      <c r="G106" s="7" t="s">
        <v>356</v>
      </c>
    </row>
    <row r="107" spans="1:7" ht="25.5">
      <c r="A107" s="19" t="s">
        <v>296</v>
      </c>
      <c r="B107" s="8">
        <v>99</v>
      </c>
      <c r="C107" s="8">
        <v>8</v>
      </c>
      <c r="D107" s="7" t="s">
        <v>102</v>
      </c>
      <c r="E107" s="8" t="s">
        <v>6</v>
      </c>
      <c r="F107" s="9">
        <v>1800</v>
      </c>
      <c r="G107" s="7" t="s">
        <v>357</v>
      </c>
    </row>
    <row r="108" spans="1:7" ht="25.5">
      <c r="A108" s="19" t="s">
        <v>296</v>
      </c>
      <c r="B108" s="8">
        <v>100</v>
      </c>
      <c r="C108" s="8">
        <v>9</v>
      </c>
      <c r="D108" s="7" t="s">
        <v>103</v>
      </c>
      <c r="E108" s="8" t="s">
        <v>8</v>
      </c>
      <c r="F108" s="8">
        <v>8</v>
      </c>
      <c r="G108" s="7" t="s">
        <v>358</v>
      </c>
    </row>
    <row r="109" spans="1:7" ht="25.5">
      <c r="A109" s="19" t="s">
        <v>296</v>
      </c>
      <c r="B109" s="8">
        <v>101</v>
      </c>
      <c r="C109" s="8">
        <v>10</v>
      </c>
      <c r="D109" s="7" t="s">
        <v>104</v>
      </c>
      <c r="E109" s="8" t="s">
        <v>6</v>
      </c>
      <c r="F109" s="9">
        <v>1800</v>
      </c>
      <c r="G109" s="7" t="s">
        <v>359</v>
      </c>
    </row>
    <row r="110" spans="1:7" ht="25.5">
      <c r="A110" s="19" t="s">
        <v>296</v>
      </c>
      <c r="B110" s="8">
        <v>102</v>
      </c>
      <c r="C110" s="8">
        <v>11</v>
      </c>
      <c r="D110" s="7" t="s">
        <v>105</v>
      </c>
      <c r="E110" s="8" t="s">
        <v>8</v>
      </c>
      <c r="F110" s="8">
        <v>8</v>
      </c>
      <c r="G110" s="7" t="s">
        <v>360</v>
      </c>
    </row>
    <row r="111" spans="1:7" ht="25.5">
      <c r="A111" s="19" t="s">
        <v>296</v>
      </c>
      <c r="B111" s="8">
        <v>103</v>
      </c>
      <c r="C111" s="8">
        <v>12</v>
      </c>
      <c r="D111" s="7" t="s">
        <v>106</v>
      </c>
      <c r="E111" s="8" t="s">
        <v>6</v>
      </c>
      <c r="F111" s="9">
        <v>1800</v>
      </c>
      <c r="G111" s="7" t="s">
        <v>361</v>
      </c>
    </row>
    <row r="112" spans="1:7" ht="25.5">
      <c r="A112" s="19" t="s">
        <v>296</v>
      </c>
      <c r="B112" s="8">
        <v>104</v>
      </c>
      <c r="C112" s="8">
        <v>13</v>
      </c>
      <c r="D112" s="7" t="s">
        <v>107</v>
      </c>
      <c r="E112" s="8" t="s">
        <v>8</v>
      </c>
      <c r="F112" s="8">
        <v>8</v>
      </c>
      <c r="G112" s="7" t="s">
        <v>362</v>
      </c>
    </row>
    <row r="113" spans="1:7" ht="25.5">
      <c r="A113" s="19" t="s">
        <v>296</v>
      </c>
      <c r="B113" s="8">
        <v>105</v>
      </c>
      <c r="C113" s="8">
        <v>14</v>
      </c>
      <c r="D113" s="7" t="s">
        <v>108</v>
      </c>
      <c r="E113" s="8" t="s">
        <v>6</v>
      </c>
      <c r="F113" s="9">
        <v>1800</v>
      </c>
      <c r="G113" s="7" t="s">
        <v>363</v>
      </c>
    </row>
    <row r="114" spans="1:7" ht="25.5">
      <c r="A114" s="19" t="s">
        <v>296</v>
      </c>
      <c r="B114" s="8">
        <v>106</v>
      </c>
      <c r="C114" s="8">
        <v>15</v>
      </c>
      <c r="D114" s="7" t="s">
        <v>109</v>
      </c>
      <c r="E114" s="8" t="s">
        <v>8</v>
      </c>
      <c r="F114" s="8">
        <v>8</v>
      </c>
      <c r="G114" s="7" t="s">
        <v>364</v>
      </c>
    </row>
    <row r="115" spans="1:7" ht="38.25">
      <c r="A115" s="19" t="s">
        <v>296</v>
      </c>
      <c r="B115" s="8">
        <v>107</v>
      </c>
      <c r="C115" s="8">
        <v>16</v>
      </c>
      <c r="D115" s="7" t="s">
        <v>110</v>
      </c>
      <c r="E115" s="8" t="s">
        <v>8</v>
      </c>
      <c r="F115" s="8">
        <v>88</v>
      </c>
      <c r="G115" s="7" t="s">
        <v>365</v>
      </c>
    </row>
    <row r="116" spans="1:7">
      <c r="A116" s="19" t="s">
        <v>296</v>
      </c>
      <c r="B116" s="8">
        <v>108</v>
      </c>
      <c r="C116" s="8">
        <v>17</v>
      </c>
      <c r="D116" s="7" t="s">
        <v>111</v>
      </c>
      <c r="E116" s="8" t="s">
        <v>6</v>
      </c>
      <c r="F116" s="9">
        <v>6000</v>
      </c>
      <c r="G116" s="7" t="s">
        <v>366</v>
      </c>
    </row>
    <row r="117" spans="1:7" ht="25.5">
      <c r="A117" s="19" t="s">
        <v>296</v>
      </c>
      <c r="B117" s="8">
        <v>109</v>
      </c>
      <c r="C117" s="8">
        <v>18</v>
      </c>
      <c r="D117" s="7" t="s">
        <v>112</v>
      </c>
      <c r="E117" s="8" t="s">
        <v>8</v>
      </c>
      <c r="F117" s="8">
        <v>8</v>
      </c>
      <c r="G117" s="7" t="s">
        <v>367</v>
      </c>
    </row>
    <row r="118" spans="1:7">
      <c r="A118" s="19" t="s">
        <v>296</v>
      </c>
      <c r="B118" s="8">
        <v>110</v>
      </c>
      <c r="C118" s="8">
        <v>19</v>
      </c>
      <c r="D118" s="7" t="s">
        <v>113</v>
      </c>
      <c r="E118" s="8" t="s">
        <v>6</v>
      </c>
      <c r="F118" s="9">
        <v>1800</v>
      </c>
      <c r="G118" s="7" t="s">
        <v>368</v>
      </c>
    </row>
    <row r="119" spans="1:7" ht="25.5">
      <c r="A119" s="19" t="s">
        <v>296</v>
      </c>
      <c r="B119" s="8">
        <v>111</v>
      </c>
      <c r="C119" s="8">
        <v>20</v>
      </c>
      <c r="D119" s="7" t="s">
        <v>114</v>
      </c>
      <c r="E119" s="8" t="s">
        <v>8</v>
      </c>
      <c r="F119" s="8">
        <v>8</v>
      </c>
      <c r="G119" s="7" t="s">
        <v>369</v>
      </c>
    </row>
    <row r="120" spans="1:7" ht="25.5">
      <c r="A120" s="19" t="s">
        <v>296</v>
      </c>
      <c r="B120" s="8">
        <v>112</v>
      </c>
      <c r="C120" s="8">
        <v>21</v>
      </c>
      <c r="D120" s="7" t="s">
        <v>115</v>
      </c>
      <c r="E120" s="8" t="s">
        <v>6</v>
      </c>
      <c r="F120" s="9">
        <v>1800</v>
      </c>
      <c r="G120" s="7" t="s">
        <v>370</v>
      </c>
    </row>
    <row r="121" spans="1:7" ht="25.5">
      <c r="A121" s="19" t="s">
        <v>296</v>
      </c>
      <c r="B121" s="8">
        <v>113</v>
      </c>
      <c r="C121" s="8">
        <v>22</v>
      </c>
      <c r="D121" s="7" t="s">
        <v>116</v>
      </c>
      <c r="E121" s="8" t="s">
        <v>8</v>
      </c>
      <c r="F121" s="8">
        <v>8</v>
      </c>
      <c r="G121" s="7" t="s">
        <v>371</v>
      </c>
    </row>
    <row r="122" spans="1:7">
      <c r="A122" s="19" t="s">
        <v>296</v>
      </c>
      <c r="B122" s="8">
        <v>114</v>
      </c>
      <c r="C122" s="8">
        <v>23</v>
      </c>
      <c r="D122" s="7" t="s">
        <v>117</v>
      </c>
      <c r="E122" s="8" t="s">
        <v>6</v>
      </c>
      <c r="F122" s="9">
        <v>7500</v>
      </c>
      <c r="G122" s="7" t="s">
        <v>372</v>
      </c>
    </row>
    <row r="123" spans="1:7" ht="25.5">
      <c r="A123" s="19" t="s">
        <v>296</v>
      </c>
      <c r="B123" s="8">
        <v>115</v>
      </c>
      <c r="C123" s="8">
        <v>24</v>
      </c>
      <c r="D123" s="7" t="s">
        <v>118</v>
      </c>
      <c r="E123" s="8" t="s">
        <v>8</v>
      </c>
      <c r="F123" s="8">
        <v>10</v>
      </c>
      <c r="G123" s="7" t="s">
        <v>373</v>
      </c>
    </row>
    <row r="124" spans="1:7">
      <c r="A124" s="19" t="s">
        <v>296</v>
      </c>
      <c r="B124" s="8">
        <v>116</v>
      </c>
      <c r="C124" s="8">
        <v>25</v>
      </c>
      <c r="D124" s="7" t="s">
        <v>119</v>
      </c>
      <c r="E124" s="8" t="s">
        <v>6</v>
      </c>
      <c r="F124" s="9">
        <v>1800</v>
      </c>
      <c r="G124" s="7" t="s">
        <v>374</v>
      </c>
    </row>
    <row r="125" spans="1:7">
      <c r="A125" s="19" t="s">
        <v>296</v>
      </c>
      <c r="B125" s="8">
        <v>117</v>
      </c>
      <c r="C125" s="8">
        <v>26</v>
      </c>
      <c r="D125" s="7" t="s">
        <v>120</v>
      </c>
      <c r="E125" s="8" t="s">
        <v>8</v>
      </c>
      <c r="F125" s="8">
        <v>8</v>
      </c>
      <c r="G125" s="7" t="s">
        <v>375</v>
      </c>
    </row>
    <row r="126" spans="1:7">
      <c r="A126" s="19" t="s">
        <v>296</v>
      </c>
      <c r="B126" s="8">
        <v>118</v>
      </c>
      <c r="C126" s="8">
        <v>27</v>
      </c>
      <c r="D126" s="7" t="s">
        <v>121</v>
      </c>
      <c r="E126" s="8" t="s">
        <v>6</v>
      </c>
      <c r="F126" s="9">
        <v>1800</v>
      </c>
      <c r="G126" s="7" t="s">
        <v>376</v>
      </c>
    </row>
    <row r="127" spans="1:7" ht="25.5">
      <c r="A127" s="19" t="s">
        <v>296</v>
      </c>
      <c r="B127" s="8">
        <v>119</v>
      </c>
      <c r="C127" s="8">
        <v>28</v>
      </c>
      <c r="D127" s="7" t="s">
        <v>122</v>
      </c>
      <c r="E127" s="8" t="s">
        <v>8</v>
      </c>
      <c r="F127" s="8">
        <v>8</v>
      </c>
      <c r="G127" s="7" t="s">
        <v>377</v>
      </c>
    </row>
    <row r="128" spans="1:7" ht="25.5">
      <c r="A128" s="19" t="s">
        <v>296</v>
      </c>
      <c r="B128" s="8">
        <v>120</v>
      </c>
      <c r="C128" s="8">
        <v>29</v>
      </c>
      <c r="D128" s="7" t="s">
        <v>123</v>
      </c>
      <c r="E128" s="8" t="s">
        <v>8</v>
      </c>
      <c r="F128" s="8">
        <v>32</v>
      </c>
      <c r="G128" s="7" t="s">
        <v>378</v>
      </c>
    </row>
    <row r="129" spans="1:7" ht="25.5">
      <c r="A129" s="19" t="s">
        <v>296</v>
      </c>
      <c r="B129" s="8">
        <v>121</v>
      </c>
      <c r="C129" s="8">
        <v>30</v>
      </c>
      <c r="D129" s="7" t="s">
        <v>124</v>
      </c>
      <c r="E129" s="8" t="s">
        <v>6</v>
      </c>
      <c r="F129" s="9">
        <v>2100</v>
      </c>
      <c r="G129" s="7" t="s">
        <v>379</v>
      </c>
    </row>
    <row r="130" spans="1:7">
      <c r="A130" s="19" t="s">
        <v>296</v>
      </c>
      <c r="B130" s="8">
        <v>122</v>
      </c>
      <c r="C130" s="8">
        <v>31</v>
      </c>
      <c r="D130" s="7" t="s">
        <v>125</v>
      </c>
      <c r="E130" s="8" t="s">
        <v>6</v>
      </c>
      <c r="F130" s="9">
        <v>6000</v>
      </c>
      <c r="G130" s="7" t="s">
        <v>380</v>
      </c>
    </row>
    <row r="131" spans="1:7" ht="25.5">
      <c r="A131" s="19" t="s">
        <v>296</v>
      </c>
      <c r="B131" s="8">
        <v>123</v>
      </c>
      <c r="C131" s="8">
        <v>32</v>
      </c>
      <c r="D131" s="7" t="s">
        <v>126</v>
      </c>
      <c r="E131" s="8" t="s">
        <v>8</v>
      </c>
      <c r="F131" s="8">
        <v>8</v>
      </c>
      <c r="G131" s="7" t="s">
        <v>381</v>
      </c>
    </row>
    <row r="132" spans="1:7">
      <c r="A132" s="19" t="s">
        <v>296</v>
      </c>
      <c r="B132" s="8">
        <v>124</v>
      </c>
      <c r="C132" s="8">
        <v>33</v>
      </c>
      <c r="D132" s="7" t="s">
        <v>127</v>
      </c>
      <c r="E132" s="8" t="s">
        <v>6</v>
      </c>
      <c r="F132" s="9">
        <v>6000</v>
      </c>
      <c r="G132" s="7" t="s">
        <v>382</v>
      </c>
    </row>
    <row r="133" spans="1:7" ht="25.5">
      <c r="A133" s="19" t="s">
        <v>296</v>
      </c>
      <c r="B133" s="8">
        <v>125</v>
      </c>
      <c r="C133" s="8">
        <v>34</v>
      </c>
      <c r="D133" s="7" t="s">
        <v>128</v>
      </c>
      <c r="E133" s="8" t="s">
        <v>8</v>
      </c>
      <c r="F133" s="8">
        <v>8</v>
      </c>
      <c r="G133" s="7" t="s">
        <v>383</v>
      </c>
    </row>
    <row r="134" spans="1:7">
      <c r="A134" s="19" t="s">
        <v>296</v>
      </c>
      <c r="B134" s="8">
        <v>126</v>
      </c>
      <c r="C134" s="8">
        <v>35</v>
      </c>
      <c r="D134" s="7" t="s">
        <v>129</v>
      </c>
      <c r="E134" s="8" t="s">
        <v>6</v>
      </c>
      <c r="F134" s="9">
        <v>6000</v>
      </c>
      <c r="G134" s="7" t="s">
        <v>384</v>
      </c>
    </row>
    <row r="135" spans="1:7" ht="25.5">
      <c r="A135" s="19" t="s">
        <v>296</v>
      </c>
      <c r="B135" s="8">
        <v>127</v>
      </c>
      <c r="C135" s="8">
        <v>36</v>
      </c>
      <c r="D135" s="7" t="s">
        <v>130</v>
      </c>
      <c r="E135" s="8" t="s">
        <v>8</v>
      </c>
      <c r="F135" s="8">
        <v>8</v>
      </c>
      <c r="G135" s="7" t="s">
        <v>385</v>
      </c>
    </row>
    <row r="136" spans="1:7" ht="38.25">
      <c r="A136" s="19" t="s">
        <v>296</v>
      </c>
      <c r="B136" s="8">
        <v>128</v>
      </c>
      <c r="C136" s="8">
        <v>37</v>
      </c>
      <c r="D136" s="7" t="s">
        <v>131</v>
      </c>
      <c r="E136" s="8" t="s">
        <v>8</v>
      </c>
      <c r="F136" s="8">
        <v>24</v>
      </c>
      <c r="G136" s="7" t="s">
        <v>386</v>
      </c>
    </row>
    <row r="137" spans="1:7" ht="25.5">
      <c r="A137" s="19" t="s">
        <v>296</v>
      </c>
      <c r="B137" s="8">
        <v>129</v>
      </c>
      <c r="C137" s="8">
        <v>38</v>
      </c>
      <c r="D137" s="7" t="s">
        <v>132</v>
      </c>
      <c r="E137" s="8" t="s">
        <v>6</v>
      </c>
      <c r="F137" s="9">
        <v>3000</v>
      </c>
      <c r="G137" s="7" t="s">
        <v>387</v>
      </c>
    </row>
    <row r="138" spans="1:7" ht="25.5">
      <c r="A138" s="19" t="s">
        <v>296</v>
      </c>
      <c r="B138" s="8">
        <v>130</v>
      </c>
      <c r="C138" s="8">
        <v>39</v>
      </c>
      <c r="D138" s="7" t="s">
        <v>133</v>
      </c>
      <c r="E138" s="8" t="s">
        <v>8</v>
      </c>
      <c r="F138" s="8">
        <v>8</v>
      </c>
      <c r="G138" s="7" t="s">
        <v>388</v>
      </c>
    </row>
    <row r="139" spans="1:7">
      <c r="A139" s="19" t="s">
        <v>296</v>
      </c>
      <c r="B139" s="8">
        <v>131</v>
      </c>
      <c r="C139" s="8">
        <v>40</v>
      </c>
      <c r="D139" s="7" t="s">
        <v>134</v>
      </c>
      <c r="E139" s="8" t="s">
        <v>6</v>
      </c>
      <c r="F139" s="9">
        <v>1500</v>
      </c>
      <c r="G139" s="7" t="s">
        <v>389</v>
      </c>
    </row>
    <row r="140" spans="1:7" ht="25.5">
      <c r="A140" s="19" t="s">
        <v>296</v>
      </c>
      <c r="B140" s="8">
        <v>132</v>
      </c>
      <c r="C140" s="8">
        <v>41</v>
      </c>
      <c r="D140" s="7" t="s">
        <v>135</v>
      </c>
      <c r="E140" s="8" t="s">
        <v>8</v>
      </c>
      <c r="F140" s="8">
        <v>8</v>
      </c>
      <c r="G140" s="7" t="s">
        <v>390</v>
      </c>
    </row>
    <row r="141" spans="1:7" ht="25.5">
      <c r="A141" s="19" t="s">
        <v>296</v>
      </c>
      <c r="B141" s="8">
        <v>133</v>
      </c>
      <c r="C141" s="8">
        <v>42</v>
      </c>
      <c r="D141" s="7" t="s">
        <v>136</v>
      </c>
      <c r="E141" s="8" t="s">
        <v>6</v>
      </c>
      <c r="F141" s="9">
        <v>6000</v>
      </c>
      <c r="G141" s="7" t="s">
        <v>391</v>
      </c>
    </row>
    <row r="142" spans="1:7" ht="25.5">
      <c r="A142" s="19" t="s">
        <v>296</v>
      </c>
      <c r="B142" s="8">
        <v>134</v>
      </c>
      <c r="C142" s="8">
        <v>43</v>
      </c>
      <c r="D142" s="7" t="s">
        <v>137</v>
      </c>
      <c r="E142" s="8" t="s">
        <v>8</v>
      </c>
      <c r="F142" s="8">
        <v>30</v>
      </c>
      <c r="G142" s="7" t="s">
        <v>392</v>
      </c>
    </row>
    <row r="143" spans="1:7" ht="25.5">
      <c r="A143" s="19" t="s">
        <v>296</v>
      </c>
      <c r="B143" s="8">
        <v>135</v>
      </c>
      <c r="C143" s="8">
        <v>44</v>
      </c>
      <c r="D143" s="7" t="s">
        <v>138</v>
      </c>
      <c r="E143" s="8" t="s">
        <v>8</v>
      </c>
      <c r="F143" s="8">
        <v>8</v>
      </c>
      <c r="G143" s="7" t="s">
        <v>393</v>
      </c>
    </row>
    <row r="144" spans="1:7">
      <c r="A144" s="19" t="s">
        <v>296</v>
      </c>
      <c r="B144" s="8">
        <v>136</v>
      </c>
      <c r="C144" s="8">
        <v>45</v>
      </c>
      <c r="D144" s="7" t="s">
        <v>139</v>
      </c>
      <c r="E144" s="8" t="s">
        <v>6</v>
      </c>
      <c r="F144" s="9">
        <v>3000</v>
      </c>
      <c r="G144" s="7" t="s">
        <v>394</v>
      </c>
    </row>
    <row r="145" spans="1:7" ht="25.5">
      <c r="A145" s="19" t="s">
        <v>296</v>
      </c>
      <c r="B145" s="8">
        <v>137</v>
      </c>
      <c r="C145" s="8">
        <v>46</v>
      </c>
      <c r="D145" s="7" t="s">
        <v>140</v>
      </c>
      <c r="E145" s="8" t="s">
        <v>8</v>
      </c>
      <c r="F145" s="8">
        <v>8</v>
      </c>
      <c r="G145" s="7" t="s">
        <v>395</v>
      </c>
    </row>
    <row r="146" spans="1:7" ht="51">
      <c r="A146" s="19" t="s">
        <v>296</v>
      </c>
      <c r="B146" s="8">
        <v>138</v>
      </c>
      <c r="C146" s="8">
        <v>47</v>
      </c>
      <c r="D146" s="7" t="s">
        <v>141</v>
      </c>
      <c r="E146" s="8" t="s">
        <v>8</v>
      </c>
      <c r="F146" s="8">
        <v>60</v>
      </c>
      <c r="G146" s="7" t="s">
        <v>396</v>
      </c>
    </row>
    <row r="147" spans="1:7" ht="25.5">
      <c r="A147" s="19" t="s">
        <v>296</v>
      </c>
      <c r="B147" s="8">
        <v>139</v>
      </c>
      <c r="C147" s="8">
        <v>48</v>
      </c>
      <c r="D147" s="7" t="s">
        <v>142</v>
      </c>
      <c r="E147" s="8" t="s">
        <v>6</v>
      </c>
      <c r="F147" s="9">
        <v>1800</v>
      </c>
      <c r="G147" s="7" t="s">
        <v>397</v>
      </c>
    </row>
    <row r="148" spans="1:7" ht="25.5">
      <c r="A148" s="19" t="s">
        <v>296</v>
      </c>
      <c r="B148" s="8">
        <v>140</v>
      </c>
      <c r="C148" s="8">
        <v>49</v>
      </c>
      <c r="D148" s="7" t="s">
        <v>143</v>
      </c>
      <c r="E148" s="8" t="s">
        <v>8</v>
      </c>
      <c r="F148" s="8">
        <v>12</v>
      </c>
      <c r="G148" s="7" t="s">
        <v>398</v>
      </c>
    </row>
    <row r="149" spans="1:7" ht="38.25">
      <c r="A149" s="19" t="s">
        <v>296</v>
      </c>
      <c r="B149" s="8">
        <v>141</v>
      </c>
      <c r="C149" s="8">
        <v>50</v>
      </c>
      <c r="D149" s="7" t="s">
        <v>144</v>
      </c>
      <c r="E149" s="8" t="s">
        <v>8</v>
      </c>
      <c r="F149" s="8">
        <v>36</v>
      </c>
      <c r="G149" s="7" t="s">
        <v>399</v>
      </c>
    </row>
    <row r="150" spans="1:7" ht="63.75">
      <c r="A150" s="19" t="s">
        <v>296</v>
      </c>
      <c r="B150" s="8">
        <v>142</v>
      </c>
      <c r="C150" s="8">
        <v>51</v>
      </c>
      <c r="D150" s="7" t="s">
        <v>145</v>
      </c>
      <c r="E150" s="8" t="s">
        <v>8</v>
      </c>
      <c r="F150" s="8">
        <v>144</v>
      </c>
      <c r="G150" s="7" t="s">
        <v>400</v>
      </c>
    </row>
    <row r="151" spans="1:7" ht="25.5">
      <c r="A151" s="19" t="s">
        <v>296</v>
      </c>
      <c r="B151" s="8">
        <v>143</v>
      </c>
      <c r="C151" s="8">
        <v>52</v>
      </c>
      <c r="D151" s="7" t="s">
        <v>146</v>
      </c>
      <c r="E151" s="8" t="s">
        <v>95</v>
      </c>
      <c r="F151" s="8">
        <v>730</v>
      </c>
      <c r="G151" s="7" t="s">
        <v>401</v>
      </c>
    </row>
    <row r="152" spans="1:7" ht="25.5">
      <c r="A152" s="19" t="s">
        <v>296</v>
      </c>
      <c r="B152" s="8">
        <v>144</v>
      </c>
      <c r="C152" s="8">
        <v>53</v>
      </c>
      <c r="D152" s="7" t="s">
        <v>147</v>
      </c>
      <c r="E152" s="8" t="s">
        <v>95</v>
      </c>
      <c r="F152" s="8">
        <v>730</v>
      </c>
      <c r="G152" s="7" t="s">
        <v>402</v>
      </c>
    </row>
    <row r="153" spans="1:7" ht="38.25">
      <c r="A153" s="19" t="s">
        <v>296</v>
      </c>
      <c r="B153" s="8">
        <v>145</v>
      </c>
      <c r="C153" s="8">
        <v>54</v>
      </c>
      <c r="D153" s="7" t="s">
        <v>148</v>
      </c>
      <c r="E153" s="8" t="s">
        <v>149</v>
      </c>
      <c r="F153" s="8">
        <v>24</v>
      </c>
      <c r="G153" s="7" t="s">
        <v>403</v>
      </c>
    </row>
    <row r="154" spans="1:7" ht="25.5">
      <c r="A154" s="19" t="s">
        <v>296</v>
      </c>
      <c r="B154" s="8">
        <v>146</v>
      </c>
      <c r="C154" s="8">
        <v>55</v>
      </c>
      <c r="D154" s="7" t="s">
        <v>150</v>
      </c>
      <c r="E154" s="8" t="s">
        <v>6</v>
      </c>
      <c r="F154" s="9">
        <v>1200</v>
      </c>
      <c r="G154" s="7" t="s">
        <v>404</v>
      </c>
    </row>
    <row r="155" spans="1:7" ht="38.25">
      <c r="A155" s="19" t="s">
        <v>296</v>
      </c>
      <c r="B155" s="8">
        <v>147</v>
      </c>
      <c r="C155" s="8">
        <v>56</v>
      </c>
      <c r="D155" s="7" t="s">
        <v>151</v>
      </c>
      <c r="E155" s="8" t="s">
        <v>8</v>
      </c>
      <c r="F155" s="8">
        <v>21</v>
      </c>
      <c r="G155" s="7" t="s">
        <v>405</v>
      </c>
    </row>
    <row r="156" spans="1:7" ht="25.5">
      <c r="A156" s="19" t="s">
        <v>296</v>
      </c>
      <c r="B156" s="8">
        <v>148</v>
      </c>
      <c r="C156" s="8">
        <v>57</v>
      </c>
      <c r="D156" s="7" t="s">
        <v>152</v>
      </c>
      <c r="E156" s="8" t="s">
        <v>6</v>
      </c>
      <c r="F156" s="9">
        <v>6000</v>
      </c>
      <c r="G156" s="7" t="s">
        <v>406</v>
      </c>
    </row>
    <row r="157" spans="1:7" ht="25.5">
      <c r="A157" s="19" t="s">
        <v>296</v>
      </c>
      <c r="B157" s="8">
        <v>149</v>
      </c>
      <c r="C157" s="8">
        <v>58</v>
      </c>
      <c r="D157" s="7" t="s">
        <v>153</v>
      </c>
      <c r="E157" s="8" t="s">
        <v>8</v>
      </c>
      <c r="F157" s="8">
        <v>42</v>
      </c>
      <c r="G157" s="7" t="s">
        <v>407</v>
      </c>
    </row>
    <row r="158" spans="1:7" ht="25.5">
      <c r="A158" s="19" t="s">
        <v>296</v>
      </c>
      <c r="B158" s="8">
        <v>150</v>
      </c>
      <c r="C158" s="8">
        <v>59</v>
      </c>
      <c r="D158" s="7" t="s">
        <v>154</v>
      </c>
      <c r="E158" s="8" t="s">
        <v>6</v>
      </c>
      <c r="F158" s="9">
        <v>6000</v>
      </c>
      <c r="G158" s="7" t="s">
        <v>408</v>
      </c>
    </row>
    <row r="159" spans="1:7" ht="38.25">
      <c r="A159" s="19" t="s">
        <v>296</v>
      </c>
      <c r="B159" s="8">
        <v>151</v>
      </c>
      <c r="C159" s="8">
        <v>60</v>
      </c>
      <c r="D159" s="7" t="s">
        <v>155</v>
      </c>
      <c r="E159" s="8" t="s">
        <v>8</v>
      </c>
      <c r="F159" s="8">
        <v>42</v>
      </c>
      <c r="G159" s="7" t="s">
        <v>409</v>
      </c>
    </row>
    <row r="160" spans="1:7" ht="25.5">
      <c r="A160" s="19" t="s">
        <v>296</v>
      </c>
      <c r="B160" s="8">
        <v>152</v>
      </c>
      <c r="C160" s="8">
        <v>61</v>
      </c>
      <c r="D160" s="7" t="s">
        <v>156</v>
      </c>
      <c r="E160" s="8" t="s">
        <v>6</v>
      </c>
      <c r="F160" s="9">
        <v>1800</v>
      </c>
      <c r="G160" s="7" t="s">
        <v>410</v>
      </c>
    </row>
    <row r="161" spans="1:7" ht="25.5">
      <c r="A161" s="19" t="s">
        <v>296</v>
      </c>
      <c r="B161" s="8">
        <v>153</v>
      </c>
      <c r="C161" s="8">
        <v>62</v>
      </c>
      <c r="D161" s="7" t="s">
        <v>157</v>
      </c>
      <c r="E161" s="8" t="s">
        <v>8</v>
      </c>
      <c r="F161" s="8">
        <v>42</v>
      </c>
      <c r="G161" s="7" t="s">
        <v>411</v>
      </c>
    </row>
    <row r="162" spans="1:7" ht="51">
      <c r="A162" s="19" t="s">
        <v>296</v>
      </c>
      <c r="B162" s="8">
        <v>154</v>
      </c>
      <c r="C162" s="8">
        <v>63</v>
      </c>
      <c r="D162" s="7" t="s">
        <v>158</v>
      </c>
      <c r="E162" s="8" t="s">
        <v>6</v>
      </c>
      <c r="F162" s="9">
        <v>1800</v>
      </c>
      <c r="G162" s="7" t="s">
        <v>412</v>
      </c>
    </row>
    <row r="163" spans="1:7" ht="51">
      <c r="A163" s="19" t="s">
        <v>296</v>
      </c>
      <c r="B163" s="8">
        <v>155</v>
      </c>
      <c r="C163" s="8">
        <v>64</v>
      </c>
      <c r="D163" s="7" t="s">
        <v>159</v>
      </c>
      <c r="E163" s="8" t="s">
        <v>8</v>
      </c>
      <c r="F163" s="8">
        <v>24</v>
      </c>
      <c r="G163" s="7" t="s">
        <v>413</v>
      </c>
    </row>
    <row r="164" spans="1:7" ht="25.5">
      <c r="A164" s="19" t="s">
        <v>296</v>
      </c>
      <c r="B164" s="8">
        <v>156</v>
      </c>
      <c r="C164" s="8">
        <v>65</v>
      </c>
      <c r="D164" s="7" t="s">
        <v>160</v>
      </c>
      <c r="E164" s="8" t="s">
        <v>6</v>
      </c>
      <c r="F164" s="9">
        <v>1800</v>
      </c>
      <c r="G164" s="7" t="s">
        <v>414</v>
      </c>
    </row>
    <row r="165" spans="1:7" ht="38.25">
      <c r="A165" s="19" t="s">
        <v>296</v>
      </c>
      <c r="B165" s="8">
        <v>157</v>
      </c>
      <c r="C165" s="8">
        <v>66</v>
      </c>
      <c r="D165" s="7" t="s">
        <v>161</v>
      </c>
      <c r="E165" s="8" t="s">
        <v>8</v>
      </c>
      <c r="F165" s="8">
        <v>24</v>
      </c>
      <c r="G165" s="7" t="s">
        <v>415</v>
      </c>
    </row>
    <row r="166" spans="1:7" ht="38.25">
      <c r="A166" s="19" t="s">
        <v>296</v>
      </c>
      <c r="B166" s="8">
        <v>158</v>
      </c>
      <c r="C166" s="8">
        <v>67</v>
      </c>
      <c r="D166" s="7" t="s">
        <v>162</v>
      </c>
      <c r="E166" s="8" t="s">
        <v>8</v>
      </c>
      <c r="F166" s="8">
        <v>32</v>
      </c>
      <c r="G166" s="7" t="s">
        <v>416</v>
      </c>
    </row>
    <row r="167" spans="1:7" ht="38.25">
      <c r="A167" s="19" t="s">
        <v>296</v>
      </c>
      <c r="B167" s="8">
        <v>159</v>
      </c>
      <c r="C167" s="8">
        <v>68</v>
      </c>
      <c r="D167" s="7" t="s">
        <v>163</v>
      </c>
      <c r="E167" s="8" t="s">
        <v>8</v>
      </c>
      <c r="F167" s="8">
        <v>32</v>
      </c>
      <c r="G167" s="7" t="s">
        <v>417</v>
      </c>
    </row>
    <row r="168" spans="1:7" ht="25.5">
      <c r="A168" s="19" t="s">
        <v>296</v>
      </c>
      <c r="B168" s="8">
        <v>160</v>
      </c>
      <c r="C168" s="8">
        <v>69</v>
      </c>
      <c r="D168" s="7" t="s">
        <v>164</v>
      </c>
      <c r="E168" s="8" t="s">
        <v>6</v>
      </c>
      <c r="F168" s="9">
        <v>1800</v>
      </c>
      <c r="G168" s="7" t="s">
        <v>418</v>
      </c>
    </row>
    <row r="169" spans="1:7" ht="25.5">
      <c r="A169" s="19" t="s">
        <v>296</v>
      </c>
      <c r="B169" s="8">
        <v>161</v>
      </c>
      <c r="C169" s="8">
        <v>70</v>
      </c>
      <c r="D169" s="7" t="s">
        <v>165</v>
      </c>
      <c r="E169" s="8" t="s">
        <v>6</v>
      </c>
      <c r="F169" s="9">
        <v>3000</v>
      </c>
      <c r="G169" s="7" t="s">
        <v>419</v>
      </c>
    </row>
    <row r="170" spans="1:7" ht="38.25">
      <c r="A170" s="19" t="s">
        <v>296</v>
      </c>
      <c r="B170" s="8">
        <v>162</v>
      </c>
      <c r="C170" s="8">
        <v>71</v>
      </c>
      <c r="D170" s="7" t="s">
        <v>166</v>
      </c>
      <c r="E170" s="8" t="s">
        <v>8</v>
      </c>
      <c r="F170" s="8">
        <v>24</v>
      </c>
      <c r="G170" s="7" t="s">
        <v>420</v>
      </c>
    </row>
    <row r="171" spans="1:7" ht="25.5">
      <c r="A171" s="19" t="s">
        <v>296</v>
      </c>
      <c r="B171" s="8">
        <v>163</v>
      </c>
      <c r="C171" s="8">
        <v>72</v>
      </c>
      <c r="D171" s="7" t="s">
        <v>167</v>
      </c>
      <c r="E171" s="8" t="s">
        <v>6</v>
      </c>
      <c r="F171" s="9">
        <v>1800</v>
      </c>
      <c r="G171" s="7" t="s">
        <v>421</v>
      </c>
    </row>
    <row r="172" spans="1:7" ht="25.5">
      <c r="A172" s="19" t="s">
        <v>296</v>
      </c>
      <c r="B172" s="8">
        <v>164</v>
      </c>
      <c r="C172" s="8">
        <v>73</v>
      </c>
      <c r="D172" s="7" t="s">
        <v>168</v>
      </c>
      <c r="E172" s="8" t="s">
        <v>6</v>
      </c>
      <c r="F172" s="9">
        <v>1000</v>
      </c>
      <c r="G172" s="7" t="s">
        <v>422</v>
      </c>
    </row>
    <row r="173" spans="1:7" ht="38.25">
      <c r="A173" s="19" t="s">
        <v>296</v>
      </c>
      <c r="B173" s="8">
        <v>165</v>
      </c>
      <c r="C173" s="8">
        <v>74</v>
      </c>
      <c r="D173" s="7" t="s">
        <v>169</v>
      </c>
      <c r="E173" s="8" t="s">
        <v>8</v>
      </c>
      <c r="F173" s="8">
        <v>32</v>
      </c>
      <c r="G173" s="7" t="s">
        <v>423</v>
      </c>
    </row>
    <row r="174" spans="1:7" ht="38.25">
      <c r="A174" s="19" t="s">
        <v>296</v>
      </c>
      <c r="B174" s="8">
        <v>166</v>
      </c>
      <c r="C174" s="8">
        <v>75</v>
      </c>
      <c r="D174" s="7" t="s">
        <v>170</v>
      </c>
      <c r="E174" s="8" t="s">
        <v>8</v>
      </c>
      <c r="F174" s="8">
        <v>24</v>
      </c>
      <c r="G174" s="7" t="s">
        <v>424</v>
      </c>
    </row>
    <row r="175" spans="1:7" ht="25.5">
      <c r="A175" s="19" t="s">
        <v>296</v>
      </c>
      <c r="B175" s="8">
        <v>167</v>
      </c>
      <c r="C175" s="8">
        <v>76</v>
      </c>
      <c r="D175" s="7" t="s">
        <v>171</v>
      </c>
      <c r="E175" s="8" t="s">
        <v>6</v>
      </c>
      <c r="F175" s="9">
        <v>1800</v>
      </c>
      <c r="G175" s="7" t="s">
        <v>425</v>
      </c>
    </row>
    <row r="176" spans="1:7" ht="25.5">
      <c r="A176" s="19" t="s">
        <v>296</v>
      </c>
      <c r="B176" s="8">
        <v>168</v>
      </c>
      <c r="C176" s="8">
        <v>77</v>
      </c>
      <c r="D176" s="7" t="s">
        <v>172</v>
      </c>
      <c r="E176" s="8" t="s">
        <v>6</v>
      </c>
      <c r="F176" s="9">
        <v>3000</v>
      </c>
      <c r="G176" s="7" t="s">
        <v>426</v>
      </c>
    </row>
    <row r="177" spans="1:7" ht="38.25">
      <c r="A177" s="19" t="s">
        <v>296</v>
      </c>
      <c r="B177" s="8">
        <v>169</v>
      </c>
      <c r="C177" s="8">
        <v>78</v>
      </c>
      <c r="D177" s="7" t="s">
        <v>173</v>
      </c>
      <c r="E177" s="8" t="s">
        <v>8</v>
      </c>
      <c r="F177" s="8">
        <v>32</v>
      </c>
      <c r="G177" s="7" t="s">
        <v>427</v>
      </c>
    </row>
    <row r="178" spans="1:7" ht="38.25">
      <c r="A178" s="19" t="s">
        <v>296</v>
      </c>
      <c r="B178" s="8">
        <v>170</v>
      </c>
      <c r="C178" s="8">
        <v>79</v>
      </c>
      <c r="D178" s="7" t="s">
        <v>174</v>
      </c>
      <c r="E178" s="8" t="s">
        <v>8</v>
      </c>
      <c r="F178" s="8">
        <v>21</v>
      </c>
      <c r="G178" s="7" t="s">
        <v>428</v>
      </c>
    </row>
    <row r="179" spans="1:7" ht="25.5">
      <c r="A179" s="19" t="s">
        <v>296</v>
      </c>
      <c r="B179" s="8">
        <v>171</v>
      </c>
      <c r="C179" s="8">
        <v>80</v>
      </c>
      <c r="D179" s="7" t="s">
        <v>175</v>
      </c>
      <c r="E179" s="8" t="s">
        <v>6</v>
      </c>
      <c r="F179" s="9">
        <v>1800</v>
      </c>
      <c r="G179" s="7" t="s">
        <v>429</v>
      </c>
    </row>
    <row r="180" spans="1:7" ht="25.5">
      <c r="A180" s="19" t="s">
        <v>296</v>
      </c>
      <c r="B180" s="8">
        <v>172</v>
      </c>
      <c r="C180" s="8">
        <v>81</v>
      </c>
      <c r="D180" s="7" t="s">
        <v>176</v>
      </c>
      <c r="E180" s="8" t="s">
        <v>6</v>
      </c>
      <c r="F180" s="9">
        <v>3000</v>
      </c>
      <c r="G180" s="7" t="s">
        <v>430</v>
      </c>
    </row>
    <row r="181" spans="1:7" ht="25.5">
      <c r="A181" s="19" t="s">
        <v>296</v>
      </c>
      <c r="B181" s="8">
        <v>173</v>
      </c>
      <c r="C181" s="8">
        <v>82</v>
      </c>
      <c r="D181" s="7" t="s">
        <v>177</v>
      </c>
      <c r="E181" s="8" t="s">
        <v>6</v>
      </c>
      <c r="F181" s="9">
        <v>1800</v>
      </c>
      <c r="G181" s="7" t="s">
        <v>431</v>
      </c>
    </row>
    <row r="182" spans="1:7" ht="25.5">
      <c r="A182" s="19" t="s">
        <v>296</v>
      </c>
      <c r="B182" s="8">
        <v>174</v>
      </c>
      <c r="C182" s="8">
        <v>83</v>
      </c>
      <c r="D182" s="7" t="s">
        <v>178</v>
      </c>
      <c r="E182" s="8" t="s">
        <v>6</v>
      </c>
      <c r="F182" s="9">
        <v>1800</v>
      </c>
      <c r="G182" s="7" t="s">
        <v>432</v>
      </c>
    </row>
    <row r="183" spans="1:7" ht="38.25">
      <c r="A183" s="19" t="s">
        <v>296</v>
      </c>
      <c r="B183" s="8">
        <v>175</v>
      </c>
      <c r="C183" s="8">
        <v>84</v>
      </c>
      <c r="D183" s="7" t="s">
        <v>179</v>
      </c>
      <c r="E183" s="8" t="s">
        <v>8</v>
      </c>
      <c r="F183" s="8">
        <v>24</v>
      </c>
      <c r="G183" s="7" t="s">
        <v>433</v>
      </c>
    </row>
    <row r="184" spans="1:7" ht="25.5">
      <c r="A184" s="19" t="s">
        <v>296</v>
      </c>
      <c r="B184" s="8">
        <v>176</v>
      </c>
      <c r="C184" s="8">
        <v>85</v>
      </c>
      <c r="D184" s="7" t="s">
        <v>180</v>
      </c>
      <c r="E184" s="8" t="s">
        <v>8</v>
      </c>
      <c r="F184" s="8">
        <v>60</v>
      </c>
      <c r="G184" s="11" t="s">
        <v>434</v>
      </c>
    </row>
    <row r="185" spans="1:7" ht="51">
      <c r="A185" s="19" t="s">
        <v>296</v>
      </c>
      <c r="B185" s="8">
        <v>177</v>
      </c>
      <c r="C185" s="8">
        <v>86</v>
      </c>
      <c r="D185" s="7" t="s">
        <v>181</v>
      </c>
      <c r="E185" s="8" t="s">
        <v>8</v>
      </c>
      <c r="F185" s="8">
        <v>60</v>
      </c>
      <c r="G185" s="11" t="s">
        <v>435</v>
      </c>
    </row>
    <row r="186" spans="1:7" ht="38.25">
      <c r="A186" s="19" t="s">
        <v>296</v>
      </c>
      <c r="B186" s="8">
        <v>178</v>
      </c>
      <c r="C186" s="8">
        <v>87</v>
      </c>
      <c r="D186" s="7" t="s">
        <v>182</v>
      </c>
      <c r="E186" s="8" t="s">
        <v>8</v>
      </c>
      <c r="F186" s="8">
        <v>60</v>
      </c>
      <c r="G186" s="11" t="s">
        <v>436</v>
      </c>
    </row>
    <row r="187" spans="1:7" ht="25.5">
      <c r="A187" s="19" t="s">
        <v>296</v>
      </c>
      <c r="B187" s="8">
        <v>179</v>
      </c>
      <c r="C187" s="8">
        <v>88</v>
      </c>
      <c r="D187" s="7" t="s">
        <v>183</v>
      </c>
      <c r="E187" s="8" t="s">
        <v>8</v>
      </c>
      <c r="F187" s="9">
        <v>1500</v>
      </c>
      <c r="G187" s="7" t="s">
        <v>437</v>
      </c>
    </row>
    <row r="188" spans="1:7">
      <c r="A188" s="19" t="s">
        <v>296</v>
      </c>
      <c r="B188" s="8">
        <v>180</v>
      </c>
      <c r="C188" s="8">
        <v>89</v>
      </c>
      <c r="D188" s="7" t="s">
        <v>68</v>
      </c>
      <c r="E188" s="8" t="s">
        <v>67</v>
      </c>
      <c r="F188" s="9">
        <v>15000</v>
      </c>
      <c r="G188" s="7" t="s">
        <v>568</v>
      </c>
    </row>
    <row r="189" spans="1:7" ht="89.25">
      <c r="A189" s="19" t="s">
        <v>297</v>
      </c>
      <c r="B189" s="8"/>
      <c r="C189" s="8"/>
      <c r="D189" s="15" t="s">
        <v>184</v>
      </c>
      <c r="E189" s="8"/>
      <c r="F189" s="8"/>
      <c r="G189" s="12" t="s">
        <v>569</v>
      </c>
    </row>
    <row r="190" spans="1:7">
      <c r="A190" s="19" t="s">
        <v>297</v>
      </c>
      <c r="B190" s="8">
        <v>181</v>
      </c>
      <c r="C190" s="8">
        <v>1</v>
      </c>
      <c r="D190" s="7" t="s">
        <v>185</v>
      </c>
      <c r="E190" s="8" t="s">
        <v>8</v>
      </c>
      <c r="F190" s="8">
        <v>90</v>
      </c>
      <c r="G190" s="10" t="s">
        <v>186</v>
      </c>
    </row>
    <row r="191" spans="1:7" ht="31.5" customHeight="1">
      <c r="A191" s="19" t="s">
        <v>297</v>
      </c>
      <c r="B191" s="8">
        <v>182</v>
      </c>
      <c r="C191" s="8">
        <v>2</v>
      </c>
      <c r="D191" s="7" t="s">
        <v>187</v>
      </c>
      <c r="E191" s="8" t="s">
        <v>8</v>
      </c>
      <c r="F191" s="8">
        <v>90</v>
      </c>
      <c r="G191" s="7" t="s">
        <v>188</v>
      </c>
    </row>
    <row r="192" spans="1:7" ht="38.25">
      <c r="A192" s="19" t="s">
        <v>297</v>
      </c>
      <c r="B192" s="8">
        <v>183</v>
      </c>
      <c r="C192" s="8">
        <v>3</v>
      </c>
      <c r="D192" s="7" t="s">
        <v>189</v>
      </c>
      <c r="E192" s="8" t="s">
        <v>8</v>
      </c>
      <c r="F192" s="8">
        <v>90</v>
      </c>
      <c r="G192" s="7" t="s">
        <v>190</v>
      </c>
    </row>
    <row r="193" spans="1:7" ht="38.25">
      <c r="A193" s="19" t="s">
        <v>297</v>
      </c>
      <c r="B193" s="8">
        <v>184</v>
      </c>
      <c r="C193" s="8">
        <v>4</v>
      </c>
      <c r="D193" s="7" t="s">
        <v>191</v>
      </c>
      <c r="E193" s="8" t="s">
        <v>8</v>
      </c>
      <c r="F193" s="8">
        <v>90</v>
      </c>
      <c r="G193" s="7" t="s">
        <v>192</v>
      </c>
    </row>
    <row r="194" spans="1:7" ht="25.5">
      <c r="A194" s="19" t="s">
        <v>297</v>
      </c>
      <c r="B194" s="8">
        <v>185</v>
      </c>
      <c r="C194" s="8">
        <v>5</v>
      </c>
      <c r="D194" s="7" t="s">
        <v>193</v>
      </c>
      <c r="E194" s="8" t="s">
        <v>95</v>
      </c>
      <c r="F194" s="8">
        <v>15</v>
      </c>
      <c r="G194" s="7" t="s">
        <v>194</v>
      </c>
    </row>
    <row r="195" spans="1:7" ht="38.25">
      <c r="A195" s="19" t="s">
        <v>297</v>
      </c>
      <c r="B195" s="8">
        <v>186</v>
      </c>
      <c r="C195" s="8">
        <v>6</v>
      </c>
      <c r="D195" s="7" t="s">
        <v>195</v>
      </c>
      <c r="E195" s="8" t="s">
        <v>8</v>
      </c>
      <c r="F195" s="8">
        <v>120</v>
      </c>
      <c r="G195" s="7" t="s">
        <v>196</v>
      </c>
    </row>
    <row r="196" spans="1:7" ht="38.25">
      <c r="A196" s="19" t="s">
        <v>297</v>
      </c>
      <c r="B196" s="8">
        <v>187</v>
      </c>
      <c r="C196" s="8">
        <v>7</v>
      </c>
      <c r="D196" s="7" t="s">
        <v>197</v>
      </c>
      <c r="E196" s="8" t="s">
        <v>8</v>
      </c>
      <c r="F196" s="9">
        <v>1680</v>
      </c>
      <c r="G196" s="7" t="s">
        <v>198</v>
      </c>
    </row>
    <row r="197" spans="1:7" ht="38.25">
      <c r="A197" s="19" t="s">
        <v>297</v>
      </c>
      <c r="B197" s="8">
        <v>188</v>
      </c>
      <c r="C197" s="8">
        <v>8</v>
      </c>
      <c r="D197" s="7" t="s">
        <v>199</v>
      </c>
      <c r="E197" s="8" t="s">
        <v>8</v>
      </c>
      <c r="F197" s="9">
        <v>1640</v>
      </c>
      <c r="G197" s="7" t="s">
        <v>200</v>
      </c>
    </row>
    <row r="198" spans="1:7" ht="38.25">
      <c r="A198" s="19" t="s">
        <v>297</v>
      </c>
      <c r="B198" s="8">
        <v>189</v>
      </c>
      <c r="C198" s="8">
        <v>9</v>
      </c>
      <c r="D198" s="7" t="s">
        <v>201</v>
      </c>
      <c r="E198" s="8" t="s">
        <v>95</v>
      </c>
      <c r="F198" s="8">
        <v>125</v>
      </c>
      <c r="G198" s="7" t="s">
        <v>202</v>
      </c>
    </row>
    <row r="199" spans="1:7" ht="51">
      <c r="A199" s="19" t="s">
        <v>297</v>
      </c>
      <c r="B199" s="8">
        <v>190</v>
      </c>
      <c r="C199" s="8">
        <v>10</v>
      </c>
      <c r="D199" s="7" t="s">
        <v>203</v>
      </c>
      <c r="E199" s="8" t="s">
        <v>95</v>
      </c>
      <c r="F199" s="8">
        <v>135</v>
      </c>
      <c r="G199" s="7" t="s">
        <v>204</v>
      </c>
    </row>
    <row r="200" spans="1:7" ht="25.5">
      <c r="A200" s="19" t="s">
        <v>297</v>
      </c>
      <c r="B200" s="8">
        <v>191</v>
      </c>
      <c r="C200" s="8">
        <v>11</v>
      </c>
      <c r="D200" s="7" t="s">
        <v>205</v>
      </c>
      <c r="E200" s="8" t="s">
        <v>8</v>
      </c>
      <c r="F200" s="9">
        <v>42000</v>
      </c>
      <c r="G200" s="7" t="s">
        <v>206</v>
      </c>
    </row>
    <row r="201" spans="1:7" ht="25.5">
      <c r="A201" s="19" t="s">
        <v>297</v>
      </c>
      <c r="B201" s="8">
        <v>192</v>
      </c>
      <c r="C201" s="8">
        <v>12</v>
      </c>
      <c r="D201" s="7" t="s">
        <v>207</v>
      </c>
      <c r="E201" s="8" t="s">
        <v>95</v>
      </c>
      <c r="F201" s="9">
        <v>3000</v>
      </c>
      <c r="G201" s="7" t="s">
        <v>208</v>
      </c>
    </row>
    <row r="202" spans="1:7" ht="38.25">
      <c r="A202" s="19" t="s">
        <v>297</v>
      </c>
      <c r="B202" s="8">
        <v>193</v>
      </c>
      <c r="C202" s="8">
        <v>13</v>
      </c>
      <c r="D202" s="7" t="s">
        <v>209</v>
      </c>
      <c r="E202" s="8" t="s">
        <v>8</v>
      </c>
      <c r="F202" s="9">
        <v>1600</v>
      </c>
      <c r="G202" s="7" t="s">
        <v>210</v>
      </c>
    </row>
    <row r="203" spans="1:7" ht="51">
      <c r="A203" s="19" t="s">
        <v>298</v>
      </c>
      <c r="B203" s="8"/>
      <c r="C203" s="8"/>
      <c r="D203" s="15" t="s">
        <v>211</v>
      </c>
      <c r="E203" s="8"/>
      <c r="F203" s="8"/>
      <c r="G203" s="21" t="s">
        <v>570</v>
      </c>
    </row>
    <row r="204" spans="1:7" ht="63.75">
      <c r="A204" s="19" t="s">
        <v>298</v>
      </c>
      <c r="B204" s="8">
        <v>194</v>
      </c>
      <c r="C204" s="8">
        <v>1</v>
      </c>
      <c r="D204" s="7" t="s">
        <v>212</v>
      </c>
      <c r="E204" s="8" t="s">
        <v>6</v>
      </c>
      <c r="F204" s="9">
        <v>3650</v>
      </c>
      <c r="G204" s="7" t="s">
        <v>447</v>
      </c>
    </row>
    <row r="205" spans="1:7" ht="25.5">
      <c r="A205" s="19" t="s">
        <v>298</v>
      </c>
      <c r="B205" s="8">
        <f>B204+1</f>
        <v>195</v>
      </c>
      <c r="C205" s="8">
        <v>2</v>
      </c>
      <c r="D205" s="7" t="s">
        <v>213</v>
      </c>
      <c r="E205" s="8" t="s">
        <v>8</v>
      </c>
      <c r="F205" s="8">
        <v>900</v>
      </c>
      <c r="G205" s="7" t="s">
        <v>448</v>
      </c>
    </row>
    <row r="206" spans="1:7">
      <c r="A206" s="19" t="s">
        <v>298</v>
      </c>
      <c r="B206" s="8">
        <f t="shared" ref="B206:B254" si="0">B205+1</f>
        <v>196</v>
      </c>
      <c r="C206" s="8">
        <v>3</v>
      </c>
      <c r="D206" s="7" t="s">
        <v>214</v>
      </c>
      <c r="E206" s="8" t="s">
        <v>215</v>
      </c>
      <c r="F206" s="9">
        <v>17280</v>
      </c>
      <c r="G206" s="7" t="s">
        <v>449</v>
      </c>
    </row>
    <row r="207" spans="1:7" ht="63.75">
      <c r="A207" s="19" t="s">
        <v>298</v>
      </c>
      <c r="B207" s="8">
        <f t="shared" si="0"/>
        <v>197</v>
      </c>
      <c r="C207" s="8">
        <v>4</v>
      </c>
      <c r="D207" s="7" t="s">
        <v>289</v>
      </c>
      <c r="E207" s="8" t="s">
        <v>6</v>
      </c>
      <c r="F207" s="9">
        <v>9000</v>
      </c>
      <c r="G207" s="7" t="s">
        <v>450</v>
      </c>
    </row>
    <row r="208" spans="1:7" ht="25.5">
      <c r="A208" s="19" t="s">
        <v>298</v>
      </c>
      <c r="B208" s="8">
        <f t="shared" si="0"/>
        <v>198</v>
      </c>
      <c r="C208" s="8">
        <v>5</v>
      </c>
      <c r="D208" s="7" t="s">
        <v>216</v>
      </c>
      <c r="E208" s="8" t="s">
        <v>6</v>
      </c>
      <c r="F208" s="8">
        <v>400</v>
      </c>
      <c r="G208" s="7" t="s">
        <v>451</v>
      </c>
    </row>
    <row r="209" spans="1:8" ht="25.5">
      <c r="A209" s="19" t="s">
        <v>298</v>
      </c>
      <c r="B209" s="8">
        <f t="shared" si="0"/>
        <v>199</v>
      </c>
      <c r="C209" s="8">
        <v>6</v>
      </c>
      <c r="D209" s="7" t="s">
        <v>217</v>
      </c>
      <c r="E209" s="8" t="s">
        <v>6</v>
      </c>
      <c r="F209" s="9">
        <v>1000</v>
      </c>
      <c r="G209" s="7" t="s">
        <v>452</v>
      </c>
    </row>
    <row r="210" spans="1:8" ht="38.25">
      <c r="A210" s="19" t="s">
        <v>298</v>
      </c>
      <c r="B210" s="8">
        <f t="shared" si="0"/>
        <v>200</v>
      </c>
      <c r="C210" s="8">
        <v>7</v>
      </c>
      <c r="D210" s="7" t="s">
        <v>218</v>
      </c>
      <c r="E210" s="8" t="s">
        <v>6</v>
      </c>
      <c r="F210" s="8">
        <v>400</v>
      </c>
      <c r="G210" s="7" t="s">
        <v>453</v>
      </c>
    </row>
    <row r="211" spans="1:8" ht="38.25">
      <c r="A211" s="19" t="s">
        <v>298</v>
      </c>
      <c r="B211" s="8">
        <f t="shared" si="0"/>
        <v>201</v>
      </c>
      <c r="C211" s="8">
        <v>8</v>
      </c>
      <c r="D211" s="7" t="s">
        <v>219</v>
      </c>
      <c r="E211" s="8" t="s">
        <v>6</v>
      </c>
      <c r="F211" s="8">
        <v>800</v>
      </c>
      <c r="G211" s="7" t="s">
        <v>454</v>
      </c>
    </row>
    <row r="212" spans="1:8" ht="25.5">
      <c r="A212" s="19" t="s">
        <v>298</v>
      </c>
      <c r="B212" s="8">
        <f t="shared" si="0"/>
        <v>202</v>
      </c>
      <c r="C212" s="8">
        <v>9</v>
      </c>
      <c r="D212" s="7" t="s">
        <v>220</v>
      </c>
      <c r="E212" s="8" t="s">
        <v>8</v>
      </c>
      <c r="F212" s="8">
        <v>600</v>
      </c>
      <c r="G212" s="7" t="s">
        <v>455</v>
      </c>
    </row>
    <row r="213" spans="1:8" ht="117" customHeight="1">
      <c r="A213" s="19" t="s">
        <v>299</v>
      </c>
      <c r="B213" s="8"/>
      <c r="C213" s="8"/>
      <c r="D213" s="15" t="s">
        <v>221</v>
      </c>
      <c r="E213" s="8"/>
      <c r="F213" s="8"/>
      <c r="G213" s="12" t="s">
        <v>576</v>
      </c>
      <c r="H213" s="23"/>
    </row>
    <row r="214" spans="1:8" ht="25.5">
      <c r="A214" s="19" t="s">
        <v>299</v>
      </c>
      <c r="B214" s="8">
        <v>203</v>
      </c>
      <c r="C214" s="8">
        <v>1</v>
      </c>
      <c r="D214" s="7" t="s">
        <v>222</v>
      </c>
      <c r="E214" s="8" t="s">
        <v>6</v>
      </c>
      <c r="F214" s="9">
        <v>10000</v>
      </c>
      <c r="G214" s="7" t="s">
        <v>444</v>
      </c>
    </row>
    <row r="215" spans="1:8" ht="25.5">
      <c r="A215" s="19" t="s">
        <v>299</v>
      </c>
      <c r="B215" s="8">
        <f t="shared" si="0"/>
        <v>204</v>
      </c>
      <c r="C215" s="8">
        <v>2</v>
      </c>
      <c r="D215" s="7" t="s">
        <v>223</v>
      </c>
      <c r="E215" s="8" t="s">
        <v>8</v>
      </c>
      <c r="F215" s="9">
        <v>6000</v>
      </c>
      <c r="G215" s="7" t="s">
        <v>445</v>
      </c>
    </row>
    <row r="216" spans="1:8" ht="38.25">
      <c r="A216" s="19" t="s">
        <v>299</v>
      </c>
      <c r="B216" s="8">
        <f t="shared" si="0"/>
        <v>205</v>
      </c>
      <c r="C216" s="8">
        <v>3</v>
      </c>
      <c r="D216" s="7" t="s">
        <v>224</v>
      </c>
      <c r="E216" s="8" t="s">
        <v>8</v>
      </c>
      <c r="F216" s="8">
        <v>16</v>
      </c>
      <c r="G216" s="7" t="s">
        <v>446</v>
      </c>
    </row>
    <row r="217" spans="1:8" ht="63.75">
      <c r="A217" s="19" t="s">
        <v>299</v>
      </c>
      <c r="B217" s="8"/>
      <c r="C217" s="8"/>
      <c r="D217" s="15" t="s">
        <v>552</v>
      </c>
      <c r="E217" s="8"/>
      <c r="F217" s="8"/>
      <c r="G217" s="12" t="s">
        <v>557</v>
      </c>
    </row>
    <row r="218" spans="1:8">
      <c r="A218" s="19" t="s">
        <v>300</v>
      </c>
      <c r="B218" s="8">
        <v>214</v>
      </c>
      <c r="C218" s="8">
        <v>1</v>
      </c>
      <c r="D218" s="7" t="s">
        <v>225</v>
      </c>
      <c r="E218" s="8" t="s">
        <v>226</v>
      </c>
      <c r="F218" s="9">
        <v>7200</v>
      </c>
      <c r="G218" s="11" t="s">
        <v>443</v>
      </c>
    </row>
    <row r="219" spans="1:8" ht="25.5">
      <c r="A219" s="19" t="s">
        <v>300</v>
      </c>
      <c r="B219" s="8">
        <f t="shared" si="0"/>
        <v>215</v>
      </c>
      <c r="C219" s="8">
        <v>2</v>
      </c>
      <c r="D219" s="7" t="s">
        <v>227</v>
      </c>
      <c r="E219" s="8" t="s">
        <v>8</v>
      </c>
      <c r="F219" s="11">
        <v>80</v>
      </c>
      <c r="G219" s="11" t="s">
        <v>438</v>
      </c>
    </row>
    <row r="220" spans="1:8" ht="25.5">
      <c r="A220" s="19" t="s">
        <v>300</v>
      </c>
      <c r="B220" s="8">
        <f t="shared" si="0"/>
        <v>216</v>
      </c>
      <c r="C220" s="8">
        <v>3</v>
      </c>
      <c r="D220" s="7" t="s">
        <v>228</v>
      </c>
      <c r="E220" s="8" t="s">
        <v>8</v>
      </c>
      <c r="F220" s="11">
        <v>80</v>
      </c>
      <c r="G220" s="11" t="s">
        <v>439</v>
      </c>
    </row>
    <row r="221" spans="1:8" ht="25.5">
      <c r="A221" s="19" t="s">
        <v>300</v>
      </c>
      <c r="B221" s="8">
        <f t="shared" si="0"/>
        <v>217</v>
      </c>
      <c r="C221" s="8">
        <v>4</v>
      </c>
      <c r="D221" s="7" t="s">
        <v>229</v>
      </c>
      <c r="E221" s="8" t="s">
        <v>8</v>
      </c>
      <c r="F221" s="11">
        <v>80</v>
      </c>
      <c r="G221" s="11" t="s">
        <v>440</v>
      </c>
    </row>
    <row r="222" spans="1:8" ht="25.5">
      <c r="A222" s="19" t="s">
        <v>300</v>
      </c>
      <c r="B222" s="8">
        <f t="shared" si="0"/>
        <v>218</v>
      </c>
      <c r="C222" s="8">
        <v>5</v>
      </c>
      <c r="D222" s="7" t="s">
        <v>230</v>
      </c>
      <c r="E222" s="8" t="s">
        <v>95</v>
      </c>
      <c r="F222" s="11">
        <v>400</v>
      </c>
      <c r="G222" s="11" t="s">
        <v>441</v>
      </c>
    </row>
    <row r="223" spans="1:8" ht="25.5">
      <c r="A223" s="19" t="s">
        <v>300</v>
      </c>
      <c r="B223" s="8">
        <f t="shared" si="0"/>
        <v>219</v>
      </c>
      <c r="C223" s="8">
        <v>6</v>
      </c>
      <c r="D223" s="7" t="s">
        <v>231</v>
      </c>
      <c r="E223" s="8" t="s">
        <v>8</v>
      </c>
      <c r="F223" s="11">
        <v>500</v>
      </c>
      <c r="G223" s="11" t="s">
        <v>442</v>
      </c>
    </row>
    <row r="224" spans="1:8" ht="76.5">
      <c r="A224" s="19" t="s">
        <v>301</v>
      </c>
      <c r="B224" s="8"/>
      <c r="C224" s="8"/>
      <c r="D224" s="15" t="s">
        <v>553</v>
      </c>
      <c r="E224" s="8"/>
      <c r="F224" s="8"/>
      <c r="G224" s="12" t="s">
        <v>571</v>
      </c>
    </row>
    <row r="225" spans="1:7" ht="102">
      <c r="A225" s="19" t="s">
        <v>301</v>
      </c>
      <c r="B225" s="8">
        <v>220</v>
      </c>
      <c r="C225" s="8">
        <v>1</v>
      </c>
      <c r="D225" s="7" t="s">
        <v>232</v>
      </c>
      <c r="E225" s="8" t="s">
        <v>233</v>
      </c>
      <c r="F225" s="9">
        <v>8000</v>
      </c>
      <c r="G225" s="12" t="s">
        <v>292</v>
      </c>
    </row>
    <row r="226" spans="1:7" ht="114.75">
      <c r="A226" s="19" t="s">
        <v>301</v>
      </c>
      <c r="B226" s="8">
        <f t="shared" si="0"/>
        <v>221</v>
      </c>
      <c r="C226" s="8">
        <v>2</v>
      </c>
      <c r="D226" s="7" t="s">
        <v>234</v>
      </c>
      <c r="E226" s="8" t="s">
        <v>233</v>
      </c>
      <c r="F226" s="9">
        <v>1000</v>
      </c>
      <c r="G226" s="12" t="s">
        <v>293</v>
      </c>
    </row>
    <row r="227" spans="1:7" ht="38.25">
      <c r="A227" s="19" t="s">
        <v>302</v>
      </c>
      <c r="B227" s="8"/>
      <c r="C227" s="8"/>
      <c r="D227" s="15" t="s">
        <v>554</v>
      </c>
      <c r="E227" s="8"/>
      <c r="F227" s="8"/>
      <c r="G227" s="21" t="s">
        <v>572</v>
      </c>
    </row>
    <row r="228" spans="1:7" ht="63.75">
      <c r="A228" s="19" t="s">
        <v>302</v>
      </c>
      <c r="B228" s="8">
        <v>222</v>
      </c>
      <c r="C228" s="8">
        <v>1</v>
      </c>
      <c r="D228" s="7" t="s">
        <v>235</v>
      </c>
      <c r="E228" s="8" t="s">
        <v>6</v>
      </c>
      <c r="F228" s="9">
        <v>19200</v>
      </c>
      <c r="G228" s="10" t="s">
        <v>327</v>
      </c>
    </row>
    <row r="229" spans="1:7" ht="63.75">
      <c r="A229" s="19" t="s">
        <v>302</v>
      </c>
      <c r="B229" s="8">
        <f t="shared" si="0"/>
        <v>223</v>
      </c>
      <c r="C229" s="8">
        <v>2</v>
      </c>
      <c r="D229" s="7" t="s">
        <v>236</v>
      </c>
      <c r="E229" s="8" t="s">
        <v>6</v>
      </c>
      <c r="F229" s="9">
        <v>19200</v>
      </c>
      <c r="G229" s="10" t="s">
        <v>328</v>
      </c>
    </row>
    <row r="230" spans="1:7" ht="51">
      <c r="A230" s="19" t="s">
        <v>302</v>
      </c>
      <c r="B230" s="8">
        <f t="shared" si="0"/>
        <v>224</v>
      </c>
      <c r="C230" s="8">
        <v>3</v>
      </c>
      <c r="D230" s="7" t="s">
        <v>237</v>
      </c>
      <c r="E230" s="8" t="s">
        <v>6</v>
      </c>
      <c r="F230" s="8">
        <v>200</v>
      </c>
      <c r="G230" s="10" t="s">
        <v>329</v>
      </c>
    </row>
    <row r="231" spans="1:7" ht="63.75">
      <c r="A231" s="19" t="s">
        <v>302</v>
      </c>
      <c r="B231" s="8">
        <f t="shared" si="0"/>
        <v>225</v>
      </c>
      <c r="C231" s="8">
        <v>4</v>
      </c>
      <c r="D231" s="7" t="s">
        <v>238</v>
      </c>
      <c r="E231" s="8" t="s">
        <v>6</v>
      </c>
      <c r="F231" s="8">
        <v>400</v>
      </c>
      <c r="G231" s="7" t="s">
        <v>335</v>
      </c>
    </row>
    <row r="232" spans="1:7" ht="51">
      <c r="A232" s="19" t="s">
        <v>302</v>
      </c>
      <c r="B232" s="8">
        <f t="shared" si="0"/>
        <v>226</v>
      </c>
      <c r="C232" s="8">
        <v>5</v>
      </c>
      <c r="D232" s="7" t="s">
        <v>239</v>
      </c>
      <c r="E232" s="8" t="s">
        <v>6</v>
      </c>
      <c r="F232" s="8">
        <v>200</v>
      </c>
      <c r="G232" s="10" t="s">
        <v>336</v>
      </c>
    </row>
    <row r="233" spans="1:7" ht="76.5">
      <c r="A233" s="19" t="s">
        <v>302</v>
      </c>
      <c r="B233" s="8">
        <f t="shared" si="0"/>
        <v>227</v>
      </c>
      <c r="C233" s="8">
        <v>6</v>
      </c>
      <c r="D233" s="7" t="s">
        <v>240</v>
      </c>
      <c r="E233" s="8" t="s">
        <v>6</v>
      </c>
      <c r="F233" s="8">
        <v>200</v>
      </c>
      <c r="G233" s="13" t="s">
        <v>337</v>
      </c>
    </row>
    <row r="234" spans="1:7" ht="63.75">
      <c r="A234" s="19" t="s">
        <v>302</v>
      </c>
      <c r="B234" s="8">
        <f t="shared" si="0"/>
        <v>228</v>
      </c>
      <c r="C234" s="8">
        <v>7</v>
      </c>
      <c r="D234" s="7" t="s">
        <v>241</v>
      </c>
      <c r="E234" s="8" t="s">
        <v>6</v>
      </c>
      <c r="F234" s="9">
        <v>20000</v>
      </c>
      <c r="G234" s="7" t="s">
        <v>338</v>
      </c>
    </row>
    <row r="235" spans="1:7" ht="51">
      <c r="A235" s="19" t="s">
        <v>302</v>
      </c>
      <c r="B235" s="8">
        <f t="shared" si="0"/>
        <v>229</v>
      </c>
      <c r="C235" s="8">
        <v>8</v>
      </c>
      <c r="D235" s="7" t="s">
        <v>242</v>
      </c>
      <c r="E235" s="8" t="s">
        <v>6</v>
      </c>
      <c r="F235" s="9">
        <v>3000</v>
      </c>
      <c r="G235" s="7" t="s">
        <v>330</v>
      </c>
    </row>
    <row r="236" spans="1:7" ht="76.5">
      <c r="A236" s="19" t="s">
        <v>302</v>
      </c>
      <c r="B236" s="8">
        <f t="shared" si="0"/>
        <v>230</v>
      </c>
      <c r="C236" s="8">
        <v>9</v>
      </c>
      <c r="D236" s="7" t="s">
        <v>243</v>
      </c>
      <c r="E236" s="8" t="s">
        <v>6</v>
      </c>
      <c r="F236" s="9">
        <v>3000</v>
      </c>
      <c r="G236" s="7" t="s">
        <v>331</v>
      </c>
    </row>
    <row r="237" spans="1:7" ht="51">
      <c r="A237" s="19" t="s">
        <v>302</v>
      </c>
      <c r="B237" s="8">
        <f t="shared" si="0"/>
        <v>231</v>
      </c>
      <c r="C237" s="8">
        <v>10</v>
      </c>
      <c r="D237" s="7" t="s">
        <v>244</v>
      </c>
      <c r="E237" s="8" t="s">
        <v>6</v>
      </c>
      <c r="F237" s="8">
        <v>200</v>
      </c>
      <c r="G237" s="7" t="s">
        <v>332</v>
      </c>
    </row>
    <row r="238" spans="1:7" ht="38.25">
      <c r="A238" s="19" t="s">
        <v>302</v>
      </c>
      <c r="B238" s="8">
        <f t="shared" si="0"/>
        <v>232</v>
      </c>
      <c r="C238" s="8">
        <v>11</v>
      </c>
      <c r="D238" s="7" t="s">
        <v>245</v>
      </c>
      <c r="E238" s="8" t="s">
        <v>6</v>
      </c>
      <c r="F238" s="9">
        <v>5000</v>
      </c>
      <c r="G238" s="7" t="s">
        <v>333</v>
      </c>
    </row>
    <row r="239" spans="1:7" ht="38.25">
      <c r="A239" s="19" t="s">
        <v>302</v>
      </c>
      <c r="B239" s="8">
        <f t="shared" si="0"/>
        <v>233</v>
      </c>
      <c r="C239" s="8">
        <v>12</v>
      </c>
      <c r="D239" s="7" t="s">
        <v>246</v>
      </c>
      <c r="E239" s="8" t="s">
        <v>6</v>
      </c>
      <c r="F239" s="8">
        <v>800</v>
      </c>
      <c r="G239" s="7" t="s">
        <v>334</v>
      </c>
    </row>
    <row r="240" spans="1:7" ht="63.75">
      <c r="A240" s="19" t="s">
        <v>302</v>
      </c>
      <c r="B240" s="8">
        <f t="shared" si="0"/>
        <v>234</v>
      </c>
      <c r="C240" s="8">
        <v>13</v>
      </c>
      <c r="D240" s="7" t="s">
        <v>247</v>
      </c>
      <c r="E240" s="8" t="s">
        <v>6</v>
      </c>
      <c r="F240" s="9">
        <v>1000</v>
      </c>
      <c r="G240" s="7" t="s">
        <v>562</v>
      </c>
    </row>
    <row r="241" spans="1:7" ht="63.75">
      <c r="A241" s="19" t="s">
        <v>302</v>
      </c>
      <c r="B241" s="8">
        <f t="shared" si="0"/>
        <v>235</v>
      </c>
      <c r="C241" s="8">
        <v>14</v>
      </c>
      <c r="D241" s="7" t="s">
        <v>248</v>
      </c>
      <c r="E241" s="8" t="s">
        <v>6</v>
      </c>
      <c r="F241" s="8">
        <v>200</v>
      </c>
      <c r="G241" s="7" t="s">
        <v>563</v>
      </c>
    </row>
    <row r="242" spans="1:7" ht="51">
      <c r="A242" s="19" t="s">
        <v>303</v>
      </c>
      <c r="B242" s="8"/>
      <c r="C242" s="8"/>
      <c r="D242" s="15" t="s">
        <v>555</v>
      </c>
      <c r="E242" s="8"/>
      <c r="F242" s="8"/>
      <c r="G242" s="21" t="s">
        <v>573</v>
      </c>
    </row>
    <row r="243" spans="1:7" ht="63.75">
      <c r="A243" s="19" t="s">
        <v>303</v>
      </c>
      <c r="B243" s="8">
        <v>236</v>
      </c>
      <c r="C243" s="8">
        <v>1</v>
      </c>
      <c r="D243" s="7" t="s">
        <v>249</v>
      </c>
      <c r="E243" s="8" t="s">
        <v>6</v>
      </c>
      <c r="F243" s="9">
        <v>8600</v>
      </c>
      <c r="G243" s="14" t="s">
        <v>339</v>
      </c>
    </row>
    <row r="244" spans="1:7" ht="63.75">
      <c r="A244" s="19" t="s">
        <v>303</v>
      </c>
      <c r="B244" s="8">
        <f t="shared" si="0"/>
        <v>237</v>
      </c>
      <c r="C244" s="8">
        <v>2</v>
      </c>
      <c r="D244" s="7" t="s">
        <v>250</v>
      </c>
      <c r="E244" s="8" t="s">
        <v>6</v>
      </c>
      <c r="F244" s="9">
        <v>1000</v>
      </c>
      <c r="G244" s="14" t="s">
        <v>340</v>
      </c>
    </row>
    <row r="245" spans="1:7" ht="114.75">
      <c r="A245" s="19" t="s">
        <v>303</v>
      </c>
      <c r="B245" s="8">
        <f t="shared" si="0"/>
        <v>238</v>
      </c>
      <c r="C245" s="8">
        <v>3</v>
      </c>
      <c r="D245" s="7" t="s">
        <v>251</v>
      </c>
      <c r="E245" s="8" t="s">
        <v>6</v>
      </c>
      <c r="F245" s="9">
        <v>1000</v>
      </c>
      <c r="G245" s="14" t="s">
        <v>341</v>
      </c>
    </row>
    <row r="246" spans="1:7" ht="102">
      <c r="A246" s="19" t="s">
        <v>303</v>
      </c>
      <c r="B246" s="8">
        <f t="shared" si="0"/>
        <v>239</v>
      </c>
      <c r="C246" s="8">
        <v>4</v>
      </c>
      <c r="D246" s="7" t="s">
        <v>252</v>
      </c>
      <c r="E246" s="8" t="s">
        <v>6</v>
      </c>
      <c r="F246" s="9">
        <v>2000</v>
      </c>
      <c r="G246" s="22" t="s">
        <v>342</v>
      </c>
    </row>
    <row r="247" spans="1:7" ht="102">
      <c r="A247" s="19" t="s">
        <v>303</v>
      </c>
      <c r="B247" s="8">
        <f t="shared" si="0"/>
        <v>240</v>
      </c>
      <c r="C247" s="8">
        <v>5</v>
      </c>
      <c r="D247" s="7" t="s">
        <v>253</v>
      </c>
      <c r="E247" s="8" t="s">
        <v>6</v>
      </c>
      <c r="F247" s="8">
        <v>500</v>
      </c>
      <c r="G247" s="14" t="s">
        <v>349</v>
      </c>
    </row>
    <row r="248" spans="1:7" ht="89.25">
      <c r="A248" s="19" t="s">
        <v>303</v>
      </c>
      <c r="B248" s="8">
        <f t="shared" si="0"/>
        <v>241</v>
      </c>
      <c r="C248" s="8">
        <v>6</v>
      </c>
      <c r="D248" s="7" t="s">
        <v>254</v>
      </c>
      <c r="E248" s="8" t="s">
        <v>6</v>
      </c>
      <c r="F248" s="9">
        <v>2000</v>
      </c>
      <c r="G248" s="14" t="s">
        <v>343</v>
      </c>
    </row>
    <row r="249" spans="1:7" ht="114.75">
      <c r="A249" s="19" t="s">
        <v>303</v>
      </c>
      <c r="B249" s="8">
        <f t="shared" si="0"/>
        <v>242</v>
      </c>
      <c r="C249" s="8">
        <v>7</v>
      </c>
      <c r="D249" s="7" t="s">
        <v>255</v>
      </c>
      <c r="E249" s="8" t="s">
        <v>6</v>
      </c>
      <c r="F249" s="9">
        <v>2000</v>
      </c>
      <c r="G249" s="10" t="s">
        <v>344</v>
      </c>
    </row>
    <row r="250" spans="1:7" ht="153">
      <c r="A250" s="19" t="s">
        <v>303</v>
      </c>
      <c r="B250" s="8">
        <f t="shared" si="0"/>
        <v>243</v>
      </c>
      <c r="C250" s="8">
        <v>8</v>
      </c>
      <c r="D250" s="7" t="s">
        <v>256</v>
      </c>
      <c r="E250" s="8" t="s">
        <v>6</v>
      </c>
      <c r="F250" s="9">
        <v>1000</v>
      </c>
      <c r="G250" s="14" t="s">
        <v>345</v>
      </c>
    </row>
    <row r="251" spans="1:7" ht="102">
      <c r="A251" s="19" t="s">
        <v>303</v>
      </c>
      <c r="B251" s="8">
        <f t="shared" si="0"/>
        <v>244</v>
      </c>
      <c r="C251" s="8">
        <v>9</v>
      </c>
      <c r="D251" s="7" t="s">
        <v>257</v>
      </c>
      <c r="E251" s="8" t="s">
        <v>6</v>
      </c>
      <c r="F251" s="9">
        <v>2000</v>
      </c>
      <c r="G251" s="14" t="s">
        <v>346</v>
      </c>
    </row>
    <row r="252" spans="1:7" ht="102">
      <c r="A252" s="19" t="s">
        <v>303</v>
      </c>
      <c r="B252" s="8">
        <f t="shared" si="0"/>
        <v>245</v>
      </c>
      <c r="C252" s="8">
        <v>10</v>
      </c>
      <c r="D252" s="7" t="s">
        <v>258</v>
      </c>
      <c r="E252" s="8" t="s">
        <v>6</v>
      </c>
      <c r="F252" s="9">
        <v>1000</v>
      </c>
      <c r="G252" s="10" t="s">
        <v>347</v>
      </c>
    </row>
    <row r="253" spans="1:7" ht="63.75">
      <c r="A253" s="19" t="s">
        <v>303</v>
      </c>
      <c r="B253" s="8">
        <f t="shared" si="0"/>
        <v>246</v>
      </c>
      <c r="C253" s="8">
        <v>11</v>
      </c>
      <c r="D253" s="7" t="s">
        <v>259</v>
      </c>
      <c r="E253" s="8" t="s">
        <v>92</v>
      </c>
      <c r="F253" s="8">
        <v>200</v>
      </c>
      <c r="G253" s="14" t="s">
        <v>348</v>
      </c>
    </row>
    <row r="254" spans="1:7" ht="51">
      <c r="A254" s="19" t="s">
        <v>303</v>
      </c>
      <c r="B254" s="8">
        <f t="shared" si="0"/>
        <v>247</v>
      </c>
      <c r="C254" s="8">
        <v>12</v>
      </c>
      <c r="D254" s="7" t="s">
        <v>260</v>
      </c>
      <c r="E254" s="8" t="s">
        <v>261</v>
      </c>
      <c r="F254" s="9">
        <v>1000</v>
      </c>
      <c r="G254" s="14" t="s">
        <v>574</v>
      </c>
    </row>
    <row r="255" spans="1:7" ht="114.75">
      <c r="A255" s="19" t="s">
        <v>304</v>
      </c>
      <c r="B255" s="8"/>
      <c r="C255" s="8"/>
      <c r="D255" s="15" t="s">
        <v>577</v>
      </c>
      <c r="E255" s="16"/>
      <c r="F255" s="16"/>
      <c r="G255" s="12" t="s">
        <v>559</v>
      </c>
    </row>
    <row r="256" spans="1:7" ht="51">
      <c r="A256" s="19" t="s">
        <v>304</v>
      </c>
      <c r="B256" s="8">
        <v>303</v>
      </c>
      <c r="C256" s="8">
        <v>1</v>
      </c>
      <c r="D256" s="7" t="s">
        <v>262</v>
      </c>
      <c r="E256" s="8" t="s">
        <v>6</v>
      </c>
      <c r="F256" s="9">
        <v>1000</v>
      </c>
      <c r="G256" s="7" t="s">
        <v>308</v>
      </c>
    </row>
    <row r="257" spans="1:7" ht="51">
      <c r="A257" s="19" t="s">
        <v>304</v>
      </c>
      <c r="B257" s="8">
        <f t="shared" ref="B257:B267" si="1">B256+1</f>
        <v>304</v>
      </c>
      <c r="C257" s="8">
        <v>2</v>
      </c>
      <c r="D257" s="7" t="s">
        <v>263</v>
      </c>
      <c r="E257" s="8" t="s">
        <v>6</v>
      </c>
      <c r="F257" s="9">
        <v>1500</v>
      </c>
      <c r="G257" s="7" t="s">
        <v>306</v>
      </c>
    </row>
    <row r="258" spans="1:7" ht="51">
      <c r="A258" s="19" t="s">
        <v>304</v>
      </c>
      <c r="B258" s="8">
        <f t="shared" si="1"/>
        <v>305</v>
      </c>
      <c r="C258" s="8">
        <v>3</v>
      </c>
      <c r="D258" s="7" t="s">
        <v>264</v>
      </c>
      <c r="E258" s="8" t="s">
        <v>6</v>
      </c>
      <c r="F258" s="9">
        <v>1500</v>
      </c>
      <c r="G258" s="7" t="s">
        <v>307</v>
      </c>
    </row>
    <row r="259" spans="1:7" ht="51">
      <c r="A259" s="19" t="s">
        <v>304</v>
      </c>
      <c r="B259" s="8">
        <f t="shared" si="1"/>
        <v>306</v>
      </c>
      <c r="C259" s="8">
        <v>4</v>
      </c>
      <c r="D259" s="7" t="s">
        <v>265</v>
      </c>
      <c r="E259" s="8" t="s">
        <v>6</v>
      </c>
      <c r="F259" s="8">
        <v>600</v>
      </c>
      <c r="G259" s="7" t="s">
        <v>309</v>
      </c>
    </row>
    <row r="260" spans="1:7" ht="51">
      <c r="A260" s="19" t="s">
        <v>304</v>
      </c>
      <c r="B260" s="8">
        <f t="shared" si="1"/>
        <v>307</v>
      </c>
      <c r="C260" s="8">
        <v>5</v>
      </c>
      <c r="D260" s="7" t="s">
        <v>266</v>
      </c>
      <c r="E260" s="8" t="s">
        <v>6</v>
      </c>
      <c r="F260" s="8">
        <v>600</v>
      </c>
      <c r="G260" s="7" t="s">
        <v>575</v>
      </c>
    </row>
    <row r="261" spans="1:7" ht="38.25">
      <c r="A261" s="19" t="s">
        <v>304</v>
      </c>
      <c r="B261" s="8">
        <f t="shared" si="1"/>
        <v>308</v>
      </c>
      <c r="C261" s="8">
        <v>6</v>
      </c>
      <c r="D261" s="7" t="s">
        <v>267</v>
      </c>
      <c r="E261" s="8" t="s">
        <v>6</v>
      </c>
      <c r="F261" s="8">
        <v>500</v>
      </c>
      <c r="G261" s="7" t="s">
        <v>310</v>
      </c>
    </row>
    <row r="262" spans="1:7" ht="51">
      <c r="A262" s="19" t="s">
        <v>304</v>
      </c>
      <c r="B262" s="8">
        <f t="shared" si="1"/>
        <v>309</v>
      </c>
      <c r="C262" s="8">
        <v>7</v>
      </c>
      <c r="D262" s="7" t="s">
        <v>268</v>
      </c>
      <c r="E262" s="8" t="s">
        <v>6</v>
      </c>
      <c r="F262" s="8">
        <v>500</v>
      </c>
      <c r="G262" s="7" t="s">
        <v>311</v>
      </c>
    </row>
    <row r="263" spans="1:7" ht="51">
      <c r="A263" s="19" t="s">
        <v>304</v>
      </c>
      <c r="B263" s="8">
        <f t="shared" si="1"/>
        <v>310</v>
      </c>
      <c r="C263" s="8">
        <v>8</v>
      </c>
      <c r="D263" s="7" t="s">
        <v>269</v>
      </c>
      <c r="E263" s="8" t="s">
        <v>6</v>
      </c>
      <c r="F263" s="9">
        <v>1000</v>
      </c>
      <c r="G263" s="7" t="s">
        <v>312</v>
      </c>
    </row>
    <row r="264" spans="1:7" ht="63.75">
      <c r="A264" s="19" t="s">
        <v>304</v>
      </c>
      <c r="B264" s="8">
        <f t="shared" si="1"/>
        <v>311</v>
      </c>
      <c r="C264" s="8">
        <v>9</v>
      </c>
      <c r="D264" s="7" t="s">
        <v>270</v>
      </c>
      <c r="E264" s="8" t="s">
        <v>6</v>
      </c>
      <c r="F264" s="8">
        <v>500</v>
      </c>
      <c r="G264" s="7" t="s">
        <v>313</v>
      </c>
    </row>
    <row r="265" spans="1:7" ht="51">
      <c r="A265" s="19" t="s">
        <v>304</v>
      </c>
      <c r="B265" s="8">
        <f t="shared" si="1"/>
        <v>312</v>
      </c>
      <c r="C265" s="8">
        <v>10</v>
      </c>
      <c r="D265" s="7" t="s">
        <v>271</v>
      </c>
      <c r="E265" s="8" t="s">
        <v>6</v>
      </c>
      <c r="F265" s="8">
        <v>500</v>
      </c>
      <c r="G265" s="7" t="s">
        <v>314</v>
      </c>
    </row>
    <row r="266" spans="1:7" ht="51">
      <c r="A266" s="19" t="s">
        <v>304</v>
      </c>
      <c r="B266" s="8">
        <f t="shared" si="1"/>
        <v>313</v>
      </c>
      <c r="C266" s="8">
        <v>11</v>
      </c>
      <c r="D266" s="7" t="s">
        <v>272</v>
      </c>
      <c r="E266" s="8" t="s">
        <v>6</v>
      </c>
      <c r="F266" s="8">
        <v>500</v>
      </c>
      <c r="G266" s="7" t="s">
        <v>315</v>
      </c>
    </row>
    <row r="267" spans="1:7" ht="51">
      <c r="A267" s="19" t="s">
        <v>304</v>
      </c>
      <c r="B267" s="8">
        <f t="shared" si="1"/>
        <v>314</v>
      </c>
      <c r="C267" s="8">
        <v>12</v>
      </c>
      <c r="D267" s="7" t="s">
        <v>273</v>
      </c>
      <c r="E267" s="8" t="s">
        <v>6</v>
      </c>
      <c r="F267" s="8">
        <v>500</v>
      </c>
      <c r="G267" s="7" t="s">
        <v>546</v>
      </c>
    </row>
    <row r="268" spans="1:7" ht="51">
      <c r="A268" s="19" t="s">
        <v>304</v>
      </c>
      <c r="B268" s="8">
        <f t="shared" ref="B268:B282" si="2">B267+1</f>
        <v>315</v>
      </c>
      <c r="C268" s="8">
        <v>13</v>
      </c>
      <c r="D268" s="7" t="s">
        <v>274</v>
      </c>
      <c r="E268" s="8" t="s">
        <v>6</v>
      </c>
      <c r="F268" s="8">
        <v>500</v>
      </c>
      <c r="G268" s="7" t="s">
        <v>316</v>
      </c>
    </row>
    <row r="269" spans="1:7" ht="51">
      <c r="A269" s="19" t="s">
        <v>304</v>
      </c>
      <c r="B269" s="8">
        <f t="shared" si="2"/>
        <v>316</v>
      </c>
      <c r="C269" s="8">
        <v>14</v>
      </c>
      <c r="D269" s="7" t="s">
        <v>275</v>
      </c>
      <c r="E269" s="8" t="s">
        <v>6</v>
      </c>
      <c r="F269" s="8">
        <v>500</v>
      </c>
      <c r="G269" s="7" t="s">
        <v>317</v>
      </c>
    </row>
    <row r="270" spans="1:7" ht="51">
      <c r="A270" s="19" t="s">
        <v>304</v>
      </c>
      <c r="B270" s="8">
        <f t="shared" si="2"/>
        <v>317</v>
      </c>
      <c r="C270" s="8">
        <v>15</v>
      </c>
      <c r="D270" s="7" t="s">
        <v>276</v>
      </c>
      <c r="E270" s="8" t="s">
        <v>6</v>
      </c>
      <c r="F270" s="8">
        <v>500</v>
      </c>
      <c r="G270" s="7" t="s">
        <v>547</v>
      </c>
    </row>
    <row r="271" spans="1:7" ht="51">
      <c r="A271" s="19" t="s">
        <v>304</v>
      </c>
      <c r="B271" s="8">
        <f t="shared" si="2"/>
        <v>318</v>
      </c>
      <c r="C271" s="8">
        <v>16</v>
      </c>
      <c r="D271" s="7" t="s">
        <v>277</v>
      </c>
      <c r="E271" s="8" t="s">
        <v>6</v>
      </c>
      <c r="F271" s="8">
        <v>300</v>
      </c>
      <c r="G271" s="7" t="s">
        <v>318</v>
      </c>
    </row>
    <row r="272" spans="1:7" ht="51">
      <c r="A272" s="19" t="s">
        <v>304</v>
      </c>
      <c r="B272" s="8">
        <f t="shared" si="2"/>
        <v>319</v>
      </c>
      <c r="C272" s="8">
        <v>17</v>
      </c>
      <c r="D272" s="7" t="s">
        <v>278</v>
      </c>
      <c r="E272" s="8" t="s">
        <v>6</v>
      </c>
      <c r="F272" s="8">
        <v>300</v>
      </c>
      <c r="G272" s="7" t="s">
        <v>548</v>
      </c>
    </row>
    <row r="273" spans="1:7" ht="51">
      <c r="A273" s="19" t="s">
        <v>304</v>
      </c>
      <c r="B273" s="8">
        <f t="shared" si="2"/>
        <v>320</v>
      </c>
      <c r="C273" s="8">
        <v>18</v>
      </c>
      <c r="D273" s="7" t="s">
        <v>279</v>
      </c>
      <c r="E273" s="8" t="s">
        <v>6</v>
      </c>
      <c r="F273" s="9">
        <v>1000</v>
      </c>
      <c r="G273" s="7" t="s">
        <v>319</v>
      </c>
    </row>
    <row r="274" spans="1:7" ht="51">
      <c r="A274" s="19" t="s">
        <v>304</v>
      </c>
      <c r="B274" s="8">
        <f t="shared" si="2"/>
        <v>321</v>
      </c>
      <c r="C274" s="8">
        <v>19</v>
      </c>
      <c r="D274" s="7" t="s">
        <v>280</v>
      </c>
      <c r="E274" s="8" t="s">
        <v>6</v>
      </c>
      <c r="F274" s="9">
        <v>1000</v>
      </c>
      <c r="G274" s="7" t="s">
        <v>320</v>
      </c>
    </row>
    <row r="275" spans="1:7" ht="51">
      <c r="A275" s="19" t="s">
        <v>304</v>
      </c>
      <c r="B275" s="8">
        <f t="shared" si="2"/>
        <v>322</v>
      </c>
      <c r="C275" s="8">
        <v>20</v>
      </c>
      <c r="D275" s="7" t="s">
        <v>281</v>
      </c>
      <c r="E275" s="8" t="s">
        <v>6</v>
      </c>
      <c r="F275" s="9">
        <v>1000</v>
      </c>
      <c r="G275" s="7" t="s">
        <v>321</v>
      </c>
    </row>
    <row r="276" spans="1:7" ht="51">
      <c r="A276" s="19" t="s">
        <v>304</v>
      </c>
      <c r="B276" s="8">
        <f t="shared" si="2"/>
        <v>323</v>
      </c>
      <c r="C276" s="8">
        <v>21</v>
      </c>
      <c r="D276" s="7" t="s">
        <v>282</v>
      </c>
      <c r="E276" s="8" t="s">
        <v>6</v>
      </c>
      <c r="F276" s="9">
        <v>1000</v>
      </c>
      <c r="G276" s="7" t="s">
        <v>322</v>
      </c>
    </row>
    <row r="277" spans="1:7" ht="51">
      <c r="A277" s="19" t="s">
        <v>304</v>
      </c>
      <c r="B277" s="8">
        <f t="shared" si="2"/>
        <v>324</v>
      </c>
      <c r="C277" s="8">
        <v>22</v>
      </c>
      <c r="D277" s="7" t="s">
        <v>283</v>
      </c>
      <c r="E277" s="8" t="s">
        <v>6</v>
      </c>
      <c r="F277" s="8">
        <v>500</v>
      </c>
      <c r="G277" s="7" t="s">
        <v>549</v>
      </c>
    </row>
    <row r="278" spans="1:7" ht="51">
      <c r="A278" s="19" t="s">
        <v>304</v>
      </c>
      <c r="B278" s="8">
        <f t="shared" si="2"/>
        <v>325</v>
      </c>
      <c r="C278" s="8">
        <v>23</v>
      </c>
      <c r="D278" s="7" t="s">
        <v>284</v>
      </c>
      <c r="E278" s="8" t="s">
        <v>6</v>
      </c>
      <c r="F278" s="8">
        <v>500</v>
      </c>
      <c r="G278" s="7" t="s">
        <v>550</v>
      </c>
    </row>
    <row r="279" spans="1:7" ht="51">
      <c r="A279" s="19" t="s">
        <v>304</v>
      </c>
      <c r="B279" s="8">
        <f t="shared" si="2"/>
        <v>326</v>
      </c>
      <c r="C279" s="8">
        <v>24</v>
      </c>
      <c r="D279" s="7" t="s">
        <v>285</v>
      </c>
      <c r="E279" s="8" t="s">
        <v>6</v>
      </c>
      <c r="F279" s="8">
        <v>500</v>
      </c>
      <c r="G279" s="7" t="s">
        <v>323</v>
      </c>
    </row>
    <row r="280" spans="1:7" ht="102">
      <c r="A280" s="19" t="s">
        <v>305</v>
      </c>
      <c r="B280" s="8"/>
      <c r="C280" s="8"/>
      <c r="D280" s="15" t="s">
        <v>578</v>
      </c>
      <c r="E280" s="8"/>
      <c r="F280" s="8"/>
      <c r="G280" s="12" t="s">
        <v>558</v>
      </c>
    </row>
    <row r="281" spans="1:7" ht="280.5">
      <c r="A281" s="19" t="s">
        <v>305</v>
      </c>
      <c r="B281" s="8">
        <v>327</v>
      </c>
      <c r="C281" s="8">
        <v>1</v>
      </c>
      <c r="D281" s="7" t="s">
        <v>286</v>
      </c>
      <c r="E281" s="8" t="s">
        <v>6</v>
      </c>
      <c r="F281" s="9">
        <v>3000</v>
      </c>
      <c r="G281" s="7" t="s">
        <v>324</v>
      </c>
    </row>
    <row r="282" spans="1:7" ht="38.25">
      <c r="A282" s="19" t="s">
        <v>305</v>
      </c>
      <c r="B282" s="8">
        <f t="shared" si="2"/>
        <v>328</v>
      </c>
      <c r="C282" s="8">
        <v>2</v>
      </c>
      <c r="D282" s="7" t="s">
        <v>287</v>
      </c>
      <c r="E282" s="8" t="s">
        <v>6</v>
      </c>
      <c r="F282" s="9">
        <v>1000</v>
      </c>
      <c r="G282" s="7" t="s">
        <v>325</v>
      </c>
    </row>
    <row r="283" spans="1:7">
      <c r="A283" s="19" t="s">
        <v>305</v>
      </c>
      <c r="B283" s="8">
        <v>329</v>
      </c>
      <c r="C283" s="8">
        <v>3</v>
      </c>
      <c r="D283" s="7" t="s">
        <v>288</v>
      </c>
      <c r="E283" s="8" t="s">
        <v>6</v>
      </c>
      <c r="F283" s="9">
        <v>1000</v>
      </c>
      <c r="G283" s="7" t="s">
        <v>326</v>
      </c>
    </row>
    <row r="284" spans="1:7">
      <c r="B284" s="1"/>
      <c r="C284" s="1"/>
      <c r="D284" s="2"/>
      <c r="E284" s="1"/>
      <c r="F284" s="1"/>
      <c r="G284" s="1"/>
    </row>
    <row r="285" spans="1:7">
      <c r="B285" s="1"/>
      <c r="C285" s="1"/>
      <c r="D285" s="2"/>
      <c r="E285" s="1"/>
      <c r="F285" s="1"/>
      <c r="G285" s="1"/>
    </row>
    <row r="286" spans="1:7">
      <c r="B286" s="1"/>
      <c r="C286" s="1"/>
      <c r="D286" s="2"/>
      <c r="E286" s="1"/>
      <c r="F286" s="1"/>
      <c r="G286" s="1"/>
    </row>
    <row r="287" spans="1:7">
      <c r="B287" s="1"/>
      <c r="C287" s="1"/>
      <c r="D287" s="2"/>
      <c r="E287" s="1"/>
      <c r="F287" s="1"/>
      <c r="G287" s="1"/>
    </row>
    <row r="288" spans="1:7">
      <c r="B288" s="1"/>
      <c r="C288" s="1"/>
      <c r="D288" s="2"/>
      <c r="E288" s="1"/>
      <c r="F288" s="1"/>
      <c r="G288" s="1"/>
    </row>
    <row r="289" spans="2:7">
      <c r="B289" s="1"/>
      <c r="C289" s="1"/>
      <c r="D289" s="2"/>
      <c r="E289" s="1"/>
      <c r="F289" s="1"/>
      <c r="G289" s="1"/>
    </row>
    <row r="290" spans="2:7">
      <c r="B290" s="1"/>
      <c r="C290" s="1"/>
      <c r="D290" s="2"/>
      <c r="E290" s="1"/>
      <c r="F290" s="1"/>
      <c r="G290" s="1"/>
    </row>
    <row r="291" spans="2:7">
      <c r="B291" s="1"/>
      <c r="C291" s="1"/>
      <c r="D291" s="2"/>
      <c r="E291" s="1"/>
      <c r="F291" s="1"/>
      <c r="G291" s="1"/>
    </row>
    <row r="292" spans="2:7">
      <c r="B292" s="1"/>
      <c r="C292" s="1"/>
      <c r="D292" s="2"/>
      <c r="E292" s="1"/>
      <c r="F292" s="1"/>
      <c r="G292" s="1"/>
    </row>
    <row r="293" spans="2:7">
      <c r="B293" s="1"/>
      <c r="C293" s="1"/>
      <c r="D293" s="2"/>
      <c r="E293" s="1"/>
      <c r="F293" s="1"/>
      <c r="G293" s="1"/>
    </row>
    <row r="294" spans="2:7">
      <c r="B294" s="1"/>
      <c r="C294" s="1"/>
      <c r="D294" s="2"/>
      <c r="E294" s="1"/>
      <c r="F294" s="1"/>
      <c r="G294" s="1"/>
    </row>
    <row r="295" spans="2:7">
      <c r="B295" s="1"/>
      <c r="C295" s="1"/>
      <c r="D295" s="2"/>
      <c r="E295" s="1"/>
      <c r="F295" s="1"/>
      <c r="G295" s="1"/>
    </row>
    <row r="296" spans="2:7">
      <c r="B296" s="1"/>
      <c r="C296" s="1"/>
      <c r="D296" s="2"/>
      <c r="E296" s="1"/>
      <c r="F296" s="1"/>
      <c r="G296" s="1"/>
    </row>
    <row r="297" spans="2:7">
      <c r="B297" s="1"/>
      <c r="C297" s="1"/>
      <c r="D297" s="2"/>
      <c r="E297" s="1"/>
      <c r="F297" s="1"/>
      <c r="G297" s="1"/>
    </row>
    <row r="298" spans="2:7">
      <c r="B298" s="1"/>
      <c r="C298" s="1"/>
      <c r="D298" s="2"/>
      <c r="E298" s="1"/>
      <c r="F298" s="1"/>
      <c r="G298" s="1"/>
    </row>
    <row r="299" spans="2:7">
      <c r="B299" s="1"/>
      <c r="C299" s="1"/>
      <c r="D299" s="2"/>
      <c r="E299" s="1"/>
      <c r="F299" s="1"/>
      <c r="G299" s="1"/>
    </row>
    <row r="300" spans="2:7">
      <c r="B300" s="1"/>
      <c r="C300" s="1"/>
      <c r="D300" s="2"/>
      <c r="E300" s="1"/>
      <c r="F300" s="1"/>
      <c r="G300" s="1"/>
    </row>
    <row r="301" spans="2:7">
      <c r="B301" s="1"/>
      <c r="C301" s="1"/>
      <c r="D301" s="2"/>
      <c r="E301" s="1"/>
      <c r="F301" s="1"/>
      <c r="G301" s="1"/>
    </row>
    <row r="302" spans="2:7">
      <c r="B302" s="1"/>
      <c r="C302" s="1"/>
      <c r="D302" s="2"/>
      <c r="E302" s="1"/>
      <c r="F302" s="1"/>
      <c r="G302" s="1"/>
    </row>
    <row r="303" spans="2:7">
      <c r="B303" s="1"/>
      <c r="C303" s="1"/>
      <c r="D303" s="2"/>
      <c r="E303" s="1"/>
      <c r="F303" s="1"/>
      <c r="G303" s="1"/>
    </row>
    <row r="304" spans="2:7">
      <c r="B304" s="1"/>
      <c r="C304" s="1"/>
      <c r="D304" s="2"/>
      <c r="E304" s="1"/>
      <c r="F304" s="1"/>
      <c r="G304" s="1"/>
    </row>
    <row r="305" spans="2:7">
      <c r="B305" s="1"/>
      <c r="C305" s="1"/>
      <c r="D305" s="2"/>
      <c r="E305" s="1"/>
      <c r="F305" s="1"/>
      <c r="G305" s="1"/>
    </row>
    <row r="306" spans="2:7">
      <c r="B306" s="1"/>
      <c r="C306" s="1"/>
      <c r="D306" s="2"/>
      <c r="E306" s="1"/>
      <c r="F306" s="1"/>
      <c r="G306" s="1"/>
    </row>
    <row r="307" spans="2:7">
      <c r="B307" s="1"/>
      <c r="C307" s="1"/>
      <c r="D307" s="2"/>
      <c r="E307" s="1"/>
      <c r="F307" s="1"/>
      <c r="G307" s="1"/>
    </row>
    <row r="308" spans="2:7">
      <c r="B308" s="1"/>
      <c r="C308" s="1"/>
      <c r="D308" s="2"/>
      <c r="E308" s="1"/>
      <c r="F308" s="1"/>
      <c r="G308" s="1"/>
    </row>
    <row r="309" spans="2:7">
      <c r="B309" s="1"/>
      <c r="C309" s="1"/>
      <c r="D309" s="2"/>
      <c r="E309" s="1"/>
      <c r="F309" s="1"/>
      <c r="G309" s="1"/>
    </row>
    <row r="310" spans="2:7">
      <c r="B310" s="1"/>
      <c r="C310" s="1"/>
      <c r="D310" s="2"/>
      <c r="E310" s="1"/>
      <c r="F310" s="1"/>
      <c r="G310" s="1"/>
    </row>
    <row r="311" spans="2:7">
      <c r="B311" s="1"/>
      <c r="C311" s="1"/>
      <c r="D311" s="2"/>
      <c r="E311" s="1"/>
      <c r="F311" s="1"/>
      <c r="G311" s="1"/>
    </row>
    <row r="312" spans="2:7">
      <c r="B312" s="1"/>
      <c r="C312" s="1"/>
      <c r="D312" s="2"/>
      <c r="E312" s="1"/>
      <c r="F312" s="1"/>
      <c r="G312" s="1"/>
    </row>
    <row r="313" spans="2:7">
      <c r="B313" s="1"/>
      <c r="C313" s="1"/>
      <c r="D313" s="2"/>
      <c r="E313" s="1"/>
      <c r="F313" s="1"/>
      <c r="G313" s="1"/>
    </row>
    <row r="314" spans="2:7">
      <c r="B314" s="1"/>
      <c r="C314" s="1"/>
      <c r="D314" s="2"/>
      <c r="E314" s="1"/>
      <c r="F314" s="1"/>
      <c r="G314" s="1"/>
    </row>
    <row r="315" spans="2:7">
      <c r="B315" s="1"/>
      <c r="C315" s="1"/>
      <c r="D315" s="2"/>
      <c r="E315" s="1"/>
      <c r="F315" s="1"/>
      <c r="G315" s="1"/>
    </row>
    <row r="316" spans="2:7">
      <c r="B316" s="1"/>
      <c r="C316" s="1"/>
      <c r="D316" s="2"/>
      <c r="E316" s="1"/>
      <c r="F316" s="1"/>
      <c r="G316" s="1"/>
    </row>
    <row r="317" spans="2:7">
      <c r="B317" s="1"/>
      <c r="C317" s="1"/>
      <c r="D317" s="2"/>
      <c r="E317" s="1"/>
      <c r="F317" s="1"/>
      <c r="G317" s="1"/>
    </row>
    <row r="318" spans="2:7">
      <c r="B318" s="1"/>
      <c r="C318" s="1"/>
      <c r="D318" s="2"/>
      <c r="E318" s="1"/>
      <c r="F318" s="1"/>
      <c r="G318" s="1"/>
    </row>
    <row r="319" spans="2:7">
      <c r="B319" s="1"/>
      <c r="C319" s="1"/>
      <c r="D319" s="2"/>
      <c r="E319" s="1"/>
      <c r="F319" s="1"/>
      <c r="G319" s="1"/>
    </row>
    <row r="320" spans="2:7">
      <c r="B320" s="1"/>
      <c r="C320" s="1"/>
      <c r="D320" s="2"/>
      <c r="E320" s="1"/>
      <c r="F320" s="1"/>
      <c r="G320" s="1"/>
    </row>
    <row r="321" spans="2:7">
      <c r="B321" s="1"/>
      <c r="C321" s="1"/>
      <c r="D321" s="2"/>
      <c r="E321" s="1"/>
      <c r="F321" s="1"/>
      <c r="G321" s="1"/>
    </row>
    <row r="322" spans="2:7">
      <c r="B322" s="1"/>
      <c r="C322" s="1"/>
      <c r="D322" s="2"/>
      <c r="E322" s="1"/>
      <c r="F322" s="1"/>
      <c r="G322" s="1"/>
    </row>
    <row r="323" spans="2:7">
      <c r="B323" s="1"/>
      <c r="C323" s="1"/>
      <c r="D323" s="2"/>
      <c r="E323" s="1"/>
      <c r="F323" s="1"/>
      <c r="G323" s="1"/>
    </row>
    <row r="324" spans="2:7">
      <c r="B324" s="1"/>
      <c r="C324" s="1"/>
      <c r="D324" s="2"/>
      <c r="E324" s="1"/>
      <c r="F324" s="1"/>
      <c r="G324" s="1"/>
    </row>
    <row r="325" spans="2:7">
      <c r="B325" s="1"/>
      <c r="C325" s="1"/>
      <c r="D325" s="2"/>
      <c r="E325" s="1"/>
      <c r="F325" s="1"/>
      <c r="G325" s="1"/>
    </row>
    <row r="326" spans="2:7">
      <c r="B326" s="1"/>
      <c r="C326" s="1"/>
      <c r="D326" s="2"/>
      <c r="E326" s="1"/>
      <c r="F326" s="1"/>
      <c r="G326" s="1"/>
    </row>
    <row r="327" spans="2:7">
      <c r="B327" s="1"/>
      <c r="C327" s="1"/>
      <c r="D327" s="2"/>
      <c r="E327" s="1"/>
      <c r="F327" s="1"/>
      <c r="G327" s="1"/>
    </row>
    <row r="328" spans="2:7">
      <c r="B328" s="1"/>
      <c r="C328" s="1"/>
      <c r="D328" s="2"/>
      <c r="E328" s="1"/>
      <c r="F328" s="1"/>
      <c r="G328" s="1"/>
    </row>
    <row r="329" spans="2:7">
      <c r="B329" s="1"/>
      <c r="C329" s="1"/>
      <c r="D329" s="2"/>
      <c r="E329" s="1"/>
      <c r="F329" s="1"/>
      <c r="G329" s="1"/>
    </row>
    <row r="330" spans="2:7">
      <c r="B330" s="1"/>
      <c r="C330" s="1"/>
      <c r="D330" s="2"/>
      <c r="E330" s="1"/>
      <c r="F330" s="1"/>
      <c r="G330" s="1"/>
    </row>
    <row r="331" spans="2:7">
      <c r="B331" s="1"/>
      <c r="C331" s="1"/>
      <c r="D331" s="2"/>
      <c r="E331" s="1"/>
      <c r="F331" s="1"/>
      <c r="G331" s="1"/>
    </row>
    <row r="332" spans="2:7">
      <c r="B332" s="1"/>
      <c r="C332" s="1"/>
      <c r="D332" s="2"/>
      <c r="E332" s="1"/>
      <c r="F332" s="1"/>
      <c r="G332" s="1"/>
    </row>
    <row r="333" spans="2:7">
      <c r="B333" s="1"/>
      <c r="C333" s="1"/>
      <c r="D333" s="2"/>
      <c r="E333" s="1"/>
      <c r="F333" s="1"/>
      <c r="G333" s="1"/>
    </row>
    <row r="334" spans="2:7">
      <c r="B334" s="1"/>
      <c r="C334" s="1"/>
      <c r="D334" s="2"/>
      <c r="E334" s="1"/>
      <c r="F334" s="1"/>
      <c r="G334" s="1"/>
    </row>
    <row r="335" spans="2:7">
      <c r="B335" s="1"/>
      <c r="C335" s="1"/>
      <c r="D335" s="2"/>
      <c r="E335" s="1"/>
      <c r="F335" s="1"/>
      <c r="G335" s="1"/>
    </row>
    <row r="336" spans="2:7">
      <c r="B336" s="1"/>
      <c r="C336" s="1"/>
      <c r="D336" s="2"/>
      <c r="E336" s="1"/>
      <c r="F336" s="1"/>
      <c r="G336" s="1"/>
    </row>
    <row r="337" spans="2:7">
      <c r="B337" s="1"/>
      <c r="C337" s="1"/>
      <c r="D337" s="2"/>
      <c r="E337" s="1"/>
      <c r="F337" s="1"/>
      <c r="G337" s="1"/>
    </row>
    <row r="338" spans="2:7">
      <c r="B338" s="1"/>
      <c r="C338" s="1"/>
      <c r="D338" s="2"/>
      <c r="E338" s="1"/>
      <c r="F338" s="1"/>
      <c r="G338" s="1"/>
    </row>
    <row r="339" spans="2:7">
      <c r="B339" s="1"/>
      <c r="C339" s="1"/>
      <c r="D339" s="2"/>
      <c r="E339" s="1"/>
      <c r="F339" s="1"/>
      <c r="G339" s="1"/>
    </row>
    <row r="340" spans="2:7">
      <c r="B340" s="1"/>
      <c r="C340" s="1"/>
      <c r="D340" s="2"/>
      <c r="E340" s="1"/>
      <c r="F340" s="1"/>
      <c r="G340" s="1"/>
    </row>
    <row r="341" spans="2:7">
      <c r="B341" s="1"/>
      <c r="C341" s="1"/>
      <c r="D341" s="2"/>
      <c r="E341" s="1"/>
      <c r="F341" s="1"/>
      <c r="G341" s="1"/>
    </row>
    <row r="342" spans="2:7">
      <c r="B342" s="1"/>
      <c r="C342" s="1"/>
      <c r="D342" s="2"/>
      <c r="E342" s="1"/>
      <c r="F342" s="1"/>
      <c r="G342" s="1"/>
    </row>
    <row r="343" spans="2:7">
      <c r="B343" s="1"/>
      <c r="C343" s="1"/>
      <c r="D343" s="2"/>
      <c r="E343" s="1"/>
      <c r="F343" s="1"/>
      <c r="G343" s="1"/>
    </row>
    <row r="344" spans="2:7">
      <c r="B344" s="1"/>
      <c r="C344" s="1"/>
      <c r="D344" s="2"/>
      <c r="E344" s="1"/>
      <c r="F344" s="1"/>
      <c r="G344" s="1"/>
    </row>
    <row r="345" spans="2:7">
      <c r="B345" s="1"/>
      <c r="C345" s="1"/>
      <c r="D345" s="2"/>
      <c r="E345" s="1"/>
      <c r="F345" s="1"/>
      <c r="G345" s="1"/>
    </row>
    <row r="346" spans="2:7">
      <c r="B346" s="1"/>
      <c r="C346" s="1"/>
      <c r="D346" s="2"/>
      <c r="E346" s="1"/>
      <c r="F346" s="1"/>
      <c r="G346" s="1"/>
    </row>
    <row r="347" spans="2:7">
      <c r="B347" s="1"/>
      <c r="C347" s="1"/>
      <c r="D347" s="2"/>
      <c r="E347" s="1"/>
      <c r="F347" s="1"/>
      <c r="G347" s="1"/>
    </row>
    <row r="348" spans="2:7">
      <c r="B348" s="1"/>
      <c r="C348" s="1"/>
      <c r="D348" s="2"/>
      <c r="E348" s="1"/>
      <c r="F348" s="1"/>
      <c r="G348" s="1"/>
    </row>
    <row r="349" spans="2:7">
      <c r="B349" s="1"/>
      <c r="C349" s="1"/>
      <c r="D349" s="2"/>
      <c r="E349" s="1"/>
      <c r="F349" s="1"/>
      <c r="G349" s="1"/>
    </row>
    <row r="350" spans="2:7">
      <c r="B350" s="1"/>
      <c r="C350" s="1"/>
      <c r="D350" s="2"/>
      <c r="E350" s="1"/>
      <c r="F350" s="1"/>
      <c r="G350" s="1"/>
    </row>
    <row r="351" spans="2:7">
      <c r="B351" s="1"/>
      <c r="C351" s="1"/>
      <c r="D351" s="2"/>
      <c r="E351" s="1"/>
      <c r="F351" s="1"/>
      <c r="G351" s="1"/>
    </row>
    <row r="352" spans="2:7">
      <c r="B352" s="1"/>
      <c r="C352" s="1"/>
      <c r="D352" s="2"/>
      <c r="E352" s="1"/>
      <c r="F352" s="1"/>
      <c r="G352" s="1"/>
    </row>
    <row r="353" spans="2:7">
      <c r="B353" s="1"/>
      <c r="C353" s="1"/>
      <c r="D353" s="2"/>
      <c r="E353" s="1"/>
      <c r="F353" s="1"/>
      <c r="G353" s="1"/>
    </row>
    <row r="354" spans="2:7">
      <c r="B354" s="1"/>
      <c r="C354" s="1"/>
      <c r="D354" s="2"/>
      <c r="E354" s="1"/>
      <c r="F354" s="1"/>
      <c r="G354" s="1"/>
    </row>
    <row r="355" spans="2:7">
      <c r="B355" s="1"/>
      <c r="C355" s="1"/>
      <c r="D355" s="2"/>
      <c r="E355" s="1"/>
      <c r="F355" s="1"/>
      <c r="G355" s="1"/>
    </row>
    <row r="356" spans="2:7">
      <c r="B356" s="1"/>
      <c r="C356" s="1"/>
      <c r="D356" s="2"/>
      <c r="E356" s="1"/>
      <c r="F356" s="1"/>
      <c r="G356" s="1"/>
    </row>
    <row r="357" spans="2:7">
      <c r="B357" s="1"/>
      <c r="C357" s="1"/>
      <c r="D357" s="2"/>
      <c r="E357" s="1"/>
      <c r="F357" s="1"/>
      <c r="G357" s="1"/>
    </row>
    <row r="358" spans="2:7">
      <c r="B358" s="1"/>
      <c r="C358" s="1"/>
      <c r="D358" s="2"/>
      <c r="E358" s="1"/>
      <c r="F358" s="1"/>
      <c r="G358" s="1"/>
    </row>
    <row r="359" spans="2:7">
      <c r="B359" s="1"/>
      <c r="C359" s="1"/>
      <c r="D359" s="2"/>
      <c r="E359" s="1"/>
      <c r="F359" s="1"/>
      <c r="G359" s="1"/>
    </row>
    <row r="360" spans="2:7">
      <c r="B360" s="1"/>
      <c r="C360" s="1"/>
      <c r="D360" s="2"/>
      <c r="E360" s="1"/>
      <c r="F360" s="1"/>
      <c r="G360" s="1"/>
    </row>
    <row r="361" spans="2:7">
      <c r="B361" s="1"/>
      <c r="C361" s="1"/>
      <c r="D361" s="2"/>
      <c r="E361" s="1"/>
      <c r="F361" s="1"/>
      <c r="G361" s="1"/>
    </row>
    <row r="362" spans="2:7">
      <c r="B362" s="1"/>
      <c r="C362" s="1"/>
      <c r="D362" s="2"/>
      <c r="E362" s="1"/>
      <c r="F362" s="1"/>
      <c r="G362" s="1"/>
    </row>
    <row r="363" spans="2:7">
      <c r="B363" s="1"/>
      <c r="C363" s="1"/>
      <c r="D363" s="2"/>
      <c r="E363" s="1"/>
      <c r="F363" s="1"/>
      <c r="G363" s="1"/>
    </row>
    <row r="364" spans="2:7">
      <c r="B364" s="1"/>
      <c r="C364" s="1"/>
      <c r="D364" s="2"/>
      <c r="E364" s="1"/>
      <c r="F364" s="1"/>
      <c r="G364" s="1"/>
    </row>
    <row r="365" spans="2:7">
      <c r="B365" s="1"/>
      <c r="C365" s="1"/>
      <c r="D365" s="2"/>
      <c r="E365" s="1"/>
      <c r="F365" s="1"/>
      <c r="G365" s="1"/>
    </row>
    <row r="366" spans="2:7">
      <c r="B366" s="1"/>
      <c r="C366" s="1"/>
      <c r="D366" s="2"/>
      <c r="E366" s="1"/>
      <c r="F366" s="1"/>
      <c r="G366" s="1"/>
    </row>
    <row r="367" spans="2:7">
      <c r="B367" s="1"/>
      <c r="C367" s="1"/>
      <c r="D367" s="2"/>
      <c r="E367" s="1"/>
      <c r="F367" s="1"/>
      <c r="G367" s="1"/>
    </row>
    <row r="368" spans="2:7">
      <c r="B368" s="1"/>
      <c r="C368" s="1"/>
      <c r="D368" s="2"/>
      <c r="E368" s="1"/>
      <c r="F368" s="1"/>
      <c r="G368" s="1"/>
    </row>
    <row r="369" spans="2:7">
      <c r="B369" s="1"/>
      <c r="C369" s="1"/>
      <c r="D369" s="2"/>
      <c r="E369" s="1"/>
      <c r="F369" s="1"/>
      <c r="G369" s="1"/>
    </row>
    <row r="370" spans="2:7">
      <c r="B370" s="1"/>
      <c r="C370" s="1"/>
      <c r="D370" s="2"/>
      <c r="E370" s="1"/>
      <c r="F370" s="1"/>
      <c r="G370" s="1"/>
    </row>
    <row r="371" spans="2:7">
      <c r="B371" s="1"/>
      <c r="C371" s="1"/>
      <c r="D371" s="2"/>
      <c r="E371" s="1"/>
      <c r="F371" s="1"/>
      <c r="G371" s="1"/>
    </row>
    <row r="372" spans="2:7">
      <c r="B372" s="1"/>
      <c r="C372" s="1"/>
      <c r="D372" s="2"/>
      <c r="E372" s="1"/>
      <c r="F372" s="1"/>
      <c r="G372" s="1"/>
    </row>
    <row r="373" spans="2:7">
      <c r="B373" s="1"/>
      <c r="C373" s="1"/>
      <c r="D373" s="2"/>
      <c r="E373" s="1"/>
      <c r="F373" s="1"/>
      <c r="G373" s="1"/>
    </row>
    <row r="374" spans="2:7">
      <c r="B374" s="1"/>
      <c r="C374" s="1"/>
      <c r="D374" s="2"/>
      <c r="E374" s="1"/>
      <c r="F374" s="1"/>
      <c r="G374" s="1"/>
    </row>
    <row r="375" spans="2:7">
      <c r="B375" s="1"/>
      <c r="C375" s="1"/>
      <c r="D375" s="2"/>
      <c r="E375" s="1"/>
      <c r="F375" s="1"/>
      <c r="G375" s="1"/>
    </row>
    <row r="376" spans="2:7">
      <c r="B376" s="1"/>
      <c r="C376" s="1"/>
      <c r="D376" s="2"/>
      <c r="E376" s="1"/>
      <c r="F376" s="1"/>
      <c r="G376" s="1"/>
    </row>
    <row r="377" spans="2:7">
      <c r="B377" s="1"/>
      <c r="C377" s="1"/>
      <c r="D377" s="2"/>
      <c r="E377" s="1"/>
      <c r="F377" s="1"/>
      <c r="G377" s="1"/>
    </row>
    <row r="378" spans="2:7">
      <c r="B378" s="1"/>
      <c r="C378" s="1"/>
      <c r="D378" s="2"/>
      <c r="E378" s="1"/>
      <c r="F378" s="1"/>
      <c r="G378" s="1"/>
    </row>
    <row r="379" spans="2:7">
      <c r="B379" s="1"/>
      <c r="C379" s="1"/>
      <c r="D379" s="2"/>
      <c r="E379" s="1"/>
      <c r="F379" s="1"/>
      <c r="G379" s="1"/>
    </row>
    <row r="380" spans="2:7">
      <c r="B380" s="1"/>
      <c r="C380" s="1"/>
      <c r="D380" s="2"/>
      <c r="E380" s="1"/>
      <c r="F380" s="1"/>
      <c r="G380" s="1"/>
    </row>
    <row r="381" spans="2:7">
      <c r="B381" s="1"/>
      <c r="C381" s="1"/>
      <c r="D381" s="2"/>
      <c r="E381" s="1"/>
      <c r="F381" s="1"/>
      <c r="G381" s="1"/>
    </row>
    <row r="382" spans="2:7">
      <c r="B382" s="1"/>
      <c r="C382" s="1"/>
      <c r="D382" s="2"/>
      <c r="E382" s="1"/>
      <c r="F382" s="1"/>
      <c r="G382" s="1"/>
    </row>
    <row r="383" spans="2:7">
      <c r="B383" s="1"/>
      <c r="C383" s="1"/>
      <c r="D383" s="2"/>
      <c r="E383" s="1"/>
      <c r="F383" s="1"/>
      <c r="G383" s="1"/>
    </row>
    <row r="384" spans="2:7">
      <c r="B384" s="1"/>
      <c r="C384" s="1"/>
      <c r="D384" s="2"/>
      <c r="E384" s="1"/>
      <c r="F384" s="1"/>
      <c r="G384" s="1"/>
    </row>
    <row r="385" spans="2:7">
      <c r="B385" s="1"/>
      <c r="C385" s="1"/>
      <c r="D385" s="2"/>
      <c r="E385" s="1"/>
      <c r="F385" s="1"/>
      <c r="G385" s="1"/>
    </row>
    <row r="386" spans="2:7">
      <c r="B386" s="1"/>
      <c r="C386" s="1"/>
      <c r="D386" s="2"/>
      <c r="E386" s="1"/>
      <c r="F386" s="1"/>
      <c r="G386" s="1"/>
    </row>
    <row r="387" spans="2:7">
      <c r="B387" s="1"/>
      <c r="C387" s="1"/>
      <c r="D387" s="2"/>
      <c r="E387" s="1"/>
      <c r="F387" s="1"/>
      <c r="G387" s="1"/>
    </row>
    <row r="388" spans="2:7">
      <c r="B388" s="1"/>
      <c r="C388" s="1"/>
      <c r="D388" s="2"/>
      <c r="E388" s="1"/>
      <c r="F388" s="1"/>
      <c r="G388" s="1"/>
    </row>
    <row r="389" spans="2:7">
      <c r="B389" s="1"/>
      <c r="C389" s="1"/>
      <c r="D389" s="2"/>
      <c r="E389" s="1"/>
      <c r="F389" s="1"/>
      <c r="G389" s="1"/>
    </row>
    <row r="390" spans="2:7">
      <c r="B390" s="1"/>
      <c r="C390" s="1"/>
      <c r="D390" s="2"/>
      <c r="E390" s="1"/>
      <c r="F390" s="1"/>
      <c r="G390" s="1"/>
    </row>
    <row r="391" spans="2:7">
      <c r="B391" s="1"/>
      <c r="C391" s="1"/>
      <c r="D391" s="2"/>
      <c r="E391" s="1"/>
      <c r="F391" s="1"/>
      <c r="G391" s="1"/>
    </row>
    <row r="392" spans="2:7">
      <c r="B392" s="1"/>
      <c r="C392" s="1"/>
      <c r="D392" s="2"/>
      <c r="E392" s="1"/>
      <c r="F392" s="1"/>
      <c r="G392" s="1"/>
    </row>
    <row r="393" spans="2:7">
      <c r="B393" s="1"/>
      <c r="C393" s="1"/>
      <c r="D393" s="2"/>
      <c r="E393" s="1"/>
      <c r="F393" s="1"/>
      <c r="G393" s="1"/>
    </row>
    <row r="394" spans="2:7">
      <c r="B394" s="1"/>
      <c r="C394" s="1"/>
      <c r="D394" s="2"/>
      <c r="E394" s="1"/>
      <c r="F394" s="1"/>
      <c r="G394" s="1"/>
    </row>
    <row r="395" spans="2:7">
      <c r="B395" s="1"/>
      <c r="C395" s="1"/>
      <c r="D395" s="2"/>
      <c r="E395" s="1"/>
      <c r="F395" s="1"/>
      <c r="G395" s="1"/>
    </row>
    <row r="396" spans="2:7">
      <c r="B396" s="1"/>
      <c r="C396" s="1"/>
      <c r="D396" s="2"/>
      <c r="E396" s="1"/>
      <c r="F396" s="1"/>
      <c r="G396" s="1"/>
    </row>
    <row r="397" spans="2:7">
      <c r="B397" s="1"/>
      <c r="C397" s="1"/>
      <c r="D397" s="2"/>
      <c r="E397" s="1"/>
      <c r="F397" s="1"/>
      <c r="G397" s="1"/>
    </row>
    <row r="398" spans="2:7">
      <c r="B398" s="1"/>
      <c r="C398" s="1"/>
      <c r="D398" s="2"/>
      <c r="E398" s="1"/>
      <c r="F398" s="1"/>
      <c r="G398" s="1"/>
    </row>
    <row r="399" spans="2:7">
      <c r="B399" s="1"/>
      <c r="C399" s="1"/>
      <c r="D399" s="2"/>
      <c r="E399" s="1"/>
      <c r="F399" s="1"/>
      <c r="G399" s="1"/>
    </row>
    <row r="400" spans="2:7">
      <c r="B400" s="1"/>
      <c r="C400" s="1"/>
      <c r="D400" s="2"/>
      <c r="E400" s="1"/>
      <c r="F400" s="1"/>
      <c r="G400" s="1"/>
    </row>
    <row r="401" spans="2:7">
      <c r="B401" s="1"/>
      <c r="C401" s="1"/>
      <c r="D401" s="2"/>
      <c r="E401" s="1"/>
      <c r="F401" s="1"/>
      <c r="G401" s="1"/>
    </row>
    <row r="402" spans="2:7">
      <c r="B402" s="1"/>
      <c r="C402" s="1"/>
      <c r="D402" s="2"/>
      <c r="E402" s="1"/>
      <c r="F402" s="1"/>
      <c r="G402" s="1"/>
    </row>
    <row r="403" spans="2:7">
      <c r="B403" s="1"/>
      <c r="C403" s="1"/>
      <c r="D403" s="2"/>
      <c r="E403" s="1"/>
      <c r="F403" s="1"/>
      <c r="G403" s="1"/>
    </row>
    <row r="404" spans="2:7">
      <c r="B404" s="1"/>
      <c r="C404" s="1"/>
      <c r="D404" s="2"/>
      <c r="E404" s="1"/>
      <c r="F404" s="1"/>
      <c r="G404" s="1"/>
    </row>
    <row r="405" spans="2:7">
      <c r="B405" s="1"/>
      <c r="C405" s="1"/>
      <c r="D405" s="2"/>
      <c r="E405" s="1"/>
      <c r="F405" s="1"/>
      <c r="G405" s="1"/>
    </row>
    <row r="406" spans="2:7">
      <c r="B406" s="1"/>
      <c r="C406" s="1"/>
      <c r="D406" s="2"/>
      <c r="E406" s="1"/>
      <c r="F406" s="1"/>
      <c r="G406" s="1"/>
    </row>
    <row r="407" spans="2:7">
      <c r="B407" s="1"/>
      <c r="C407" s="1"/>
      <c r="D407" s="2"/>
      <c r="E407" s="1"/>
      <c r="F407" s="1"/>
      <c r="G407" s="1"/>
    </row>
    <row r="408" spans="2:7">
      <c r="B408" s="1"/>
      <c r="C408" s="1"/>
      <c r="D408" s="2"/>
      <c r="E408" s="1"/>
      <c r="F408" s="1"/>
      <c r="G408" s="1"/>
    </row>
    <row r="409" spans="2:7">
      <c r="B409" s="1"/>
      <c r="C409" s="1"/>
      <c r="D409" s="2"/>
      <c r="E409" s="1"/>
      <c r="F409" s="1"/>
      <c r="G409" s="1"/>
    </row>
    <row r="410" spans="2:7">
      <c r="B410" s="1"/>
      <c r="C410" s="1"/>
      <c r="D410" s="2"/>
      <c r="E410" s="1"/>
      <c r="F410" s="1"/>
      <c r="G410" s="1"/>
    </row>
    <row r="411" spans="2:7">
      <c r="B411" s="1"/>
      <c r="C411" s="1"/>
      <c r="D411" s="2"/>
      <c r="E411" s="1"/>
      <c r="F411" s="1"/>
      <c r="G411" s="1"/>
    </row>
    <row r="412" spans="2:7">
      <c r="B412" s="1"/>
      <c r="C412" s="1"/>
      <c r="D412" s="2"/>
      <c r="E412" s="1"/>
      <c r="F412" s="1"/>
      <c r="G412" s="1"/>
    </row>
    <row r="413" spans="2:7">
      <c r="B413" s="1"/>
      <c r="C413" s="1"/>
      <c r="D413" s="2"/>
      <c r="E413" s="1"/>
      <c r="F413" s="1"/>
      <c r="G413" s="1"/>
    </row>
    <row r="414" spans="2:7">
      <c r="B414" s="1"/>
      <c r="C414" s="1"/>
      <c r="D414" s="2"/>
      <c r="E414" s="1"/>
      <c r="F414" s="1"/>
      <c r="G414" s="1"/>
    </row>
    <row r="415" spans="2:7">
      <c r="B415" s="1"/>
      <c r="C415" s="1"/>
      <c r="D415" s="2"/>
      <c r="E415" s="1"/>
      <c r="F415" s="1"/>
      <c r="G415" s="1"/>
    </row>
    <row r="416" spans="2:7">
      <c r="B416" s="1"/>
      <c r="C416" s="1"/>
      <c r="D416" s="2"/>
      <c r="E416" s="1"/>
      <c r="F416" s="1"/>
      <c r="G416" s="1"/>
    </row>
    <row r="417" spans="2:7">
      <c r="B417" s="1"/>
      <c r="C417" s="1"/>
      <c r="D417" s="2"/>
      <c r="E417" s="1"/>
      <c r="F417" s="1"/>
      <c r="G417" s="1"/>
    </row>
    <row r="418" spans="2:7">
      <c r="B418" s="1"/>
      <c r="C418" s="1"/>
      <c r="D418" s="2"/>
      <c r="E418" s="1"/>
      <c r="F418" s="1"/>
      <c r="G418" s="1"/>
    </row>
    <row r="419" spans="2:7">
      <c r="B419" s="1"/>
      <c r="C419" s="1"/>
      <c r="D419" s="2"/>
      <c r="E419" s="1"/>
      <c r="F419" s="1"/>
      <c r="G419" s="1"/>
    </row>
    <row r="420" spans="2:7">
      <c r="B420" s="1"/>
      <c r="C420" s="1"/>
      <c r="D420" s="2"/>
      <c r="E420" s="1"/>
      <c r="F420" s="1"/>
      <c r="G420" s="1"/>
    </row>
    <row r="421" spans="2:7">
      <c r="B421" s="1"/>
      <c r="C421" s="1"/>
      <c r="D421" s="2"/>
      <c r="E421" s="1"/>
      <c r="F421" s="1"/>
      <c r="G421" s="1"/>
    </row>
    <row r="422" spans="2:7">
      <c r="B422" s="1"/>
      <c r="C422" s="1"/>
      <c r="D422" s="2"/>
      <c r="E422" s="1"/>
      <c r="F422" s="1"/>
      <c r="G422" s="1"/>
    </row>
    <row r="423" spans="2:7">
      <c r="B423" s="1"/>
      <c r="C423" s="1"/>
      <c r="D423" s="2"/>
      <c r="E423" s="1"/>
      <c r="F423" s="1"/>
      <c r="G423" s="1"/>
    </row>
    <row r="424" spans="2:7">
      <c r="B424" s="1"/>
      <c r="C424" s="1"/>
      <c r="D424" s="2"/>
      <c r="E424" s="1"/>
      <c r="F424" s="1"/>
      <c r="G424" s="1"/>
    </row>
    <row r="425" spans="2:7">
      <c r="B425" s="1"/>
      <c r="C425" s="1"/>
      <c r="D425" s="2"/>
      <c r="E425" s="1"/>
      <c r="F425" s="1"/>
      <c r="G425" s="1"/>
    </row>
    <row r="426" spans="2:7">
      <c r="B426" s="1"/>
      <c r="C426" s="1"/>
      <c r="D426" s="2"/>
      <c r="E426" s="1"/>
      <c r="F426" s="1"/>
      <c r="G426" s="1"/>
    </row>
    <row r="427" spans="2:7">
      <c r="B427" s="1"/>
      <c r="C427" s="1"/>
      <c r="D427" s="2"/>
      <c r="E427" s="1"/>
      <c r="F427" s="1"/>
      <c r="G427" s="1"/>
    </row>
    <row r="428" spans="2:7">
      <c r="B428" s="1"/>
      <c r="C428" s="1"/>
      <c r="D428" s="2"/>
      <c r="E428" s="1"/>
      <c r="F428" s="1"/>
      <c r="G428" s="1"/>
    </row>
    <row r="429" spans="2:7">
      <c r="B429" s="1"/>
      <c r="C429" s="1"/>
      <c r="D429" s="2"/>
      <c r="E429" s="1"/>
      <c r="F429" s="1"/>
      <c r="G429" s="1"/>
    </row>
    <row r="430" spans="2:7">
      <c r="B430" s="1"/>
      <c r="C430" s="1"/>
      <c r="D430" s="2"/>
      <c r="E430" s="1"/>
      <c r="F430" s="1"/>
      <c r="G430" s="1"/>
    </row>
    <row r="431" spans="2:7">
      <c r="B431" s="1"/>
      <c r="C431" s="1"/>
      <c r="D431" s="2"/>
      <c r="E431" s="1"/>
      <c r="F431" s="1"/>
      <c r="G431" s="1"/>
    </row>
    <row r="432" spans="2:7">
      <c r="B432" s="1"/>
      <c r="C432" s="1"/>
      <c r="D432" s="2"/>
      <c r="E432" s="1"/>
      <c r="F432" s="1"/>
      <c r="G432" s="1"/>
    </row>
    <row r="433" spans="2:7">
      <c r="B433" s="1"/>
      <c r="C433" s="1"/>
      <c r="D433" s="2"/>
      <c r="E433" s="1"/>
      <c r="F433" s="1"/>
      <c r="G433" s="1"/>
    </row>
    <row r="434" spans="2:7">
      <c r="B434" s="1"/>
      <c r="C434" s="1"/>
      <c r="D434" s="2"/>
      <c r="E434" s="1"/>
      <c r="F434" s="1"/>
      <c r="G434" s="1"/>
    </row>
    <row r="435" spans="2:7">
      <c r="B435" s="1"/>
      <c r="C435" s="1"/>
      <c r="D435" s="2"/>
      <c r="E435" s="1"/>
      <c r="F435" s="1"/>
      <c r="G435" s="1"/>
    </row>
    <row r="436" spans="2:7">
      <c r="B436" s="1"/>
      <c r="C436" s="1"/>
      <c r="D436" s="2"/>
      <c r="E436" s="1"/>
      <c r="F436" s="1"/>
      <c r="G436" s="1"/>
    </row>
    <row r="437" spans="2:7">
      <c r="B437" s="1"/>
      <c r="C437" s="1"/>
      <c r="D437" s="2"/>
      <c r="E437" s="1"/>
      <c r="F437" s="1"/>
      <c r="G437" s="1"/>
    </row>
    <row r="438" spans="2:7">
      <c r="B438" s="1"/>
      <c r="C438" s="1"/>
      <c r="D438" s="2"/>
      <c r="E438" s="1"/>
      <c r="F438" s="1"/>
      <c r="G438" s="1"/>
    </row>
    <row r="439" spans="2:7">
      <c r="B439" s="1"/>
      <c r="C439" s="1"/>
      <c r="D439" s="2"/>
      <c r="E439" s="1"/>
      <c r="F439" s="1"/>
      <c r="G439" s="1"/>
    </row>
    <row r="440" spans="2:7">
      <c r="B440" s="1"/>
      <c r="C440" s="1"/>
      <c r="D440" s="2"/>
      <c r="E440" s="1"/>
      <c r="F440" s="1"/>
      <c r="G440" s="1"/>
    </row>
    <row r="441" spans="2:7">
      <c r="B441" s="1"/>
      <c r="C441" s="1"/>
      <c r="D441" s="2"/>
      <c r="E441" s="1"/>
      <c r="F441" s="1"/>
      <c r="G441" s="1"/>
    </row>
    <row r="442" spans="2:7">
      <c r="B442" s="1"/>
      <c r="C442" s="1"/>
      <c r="D442" s="2"/>
      <c r="E442" s="1"/>
      <c r="F442" s="1"/>
      <c r="G442" s="1"/>
    </row>
    <row r="443" spans="2:7">
      <c r="B443" s="1"/>
      <c r="C443" s="1"/>
      <c r="D443" s="2"/>
      <c r="E443" s="1"/>
      <c r="F443" s="1"/>
      <c r="G443" s="1"/>
    </row>
    <row r="444" spans="2:7">
      <c r="B444" s="1"/>
      <c r="C444" s="1"/>
      <c r="D444" s="2"/>
      <c r="E444" s="1"/>
      <c r="F444" s="1"/>
      <c r="G444" s="1"/>
    </row>
    <row r="445" spans="2:7">
      <c r="B445" s="1"/>
      <c r="C445" s="1"/>
      <c r="D445" s="2"/>
      <c r="E445" s="1"/>
      <c r="F445" s="1"/>
      <c r="G445" s="1"/>
    </row>
    <row r="446" spans="2:7">
      <c r="B446" s="1"/>
      <c r="C446" s="1"/>
      <c r="D446" s="2"/>
      <c r="E446" s="1"/>
      <c r="F446" s="1"/>
      <c r="G446" s="1"/>
    </row>
    <row r="447" spans="2:7">
      <c r="B447" s="1"/>
      <c r="C447" s="1"/>
      <c r="D447" s="2"/>
      <c r="E447" s="1"/>
      <c r="F447" s="1"/>
      <c r="G447" s="1"/>
    </row>
    <row r="448" spans="2:7">
      <c r="B448" s="1"/>
      <c r="C448" s="1"/>
      <c r="D448" s="2"/>
      <c r="E448" s="1"/>
      <c r="F448" s="1"/>
      <c r="G448" s="1"/>
    </row>
    <row r="449" spans="2:7">
      <c r="B449" s="1"/>
      <c r="C449" s="1"/>
      <c r="D449" s="2"/>
      <c r="E449" s="1"/>
      <c r="F449" s="1"/>
      <c r="G449" s="1"/>
    </row>
    <row r="450" spans="2:7">
      <c r="B450" s="1"/>
      <c r="C450" s="1"/>
      <c r="D450" s="2"/>
      <c r="E450" s="1"/>
      <c r="F450" s="1"/>
      <c r="G450" s="1"/>
    </row>
    <row r="451" spans="2:7">
      <c r="B451" s="1"/>
      <c r="C451" s="1"/>
      <c r="D451" s="2"/>
      <c r="E451" s="1"/>
      <c r="F451" s="1"/>
      <c r="G451" s="1"/>
    </row>
    <row r="452" spans="2:7">
      <c r="B452" s="1"/>
      <c r="C452" s="1"/>
      <c r="D452" s="2"/>
      <c r="E452" s="1"/>
      <c r="F452" s="1"/>
      <c r="G452" s="1"/>
    </row>
    <row r="453" spans="2:7">
      <c r="B453" s="1"/>
      <c r="C453" s="1"/>
      <c r="D453" s="2"/>
      <c r="E453" s="1"/>
      <c r="F453" s="1"/>
      <c r="G453" s="1"/>
    </row>
    <row r="454" spans="2:7">
      <c r="B454" s="1"/>
      <c r="C454" s="1"/>
      <c r="D454" s="2"/>
      <c r="E454" s="1"/>
      <c r="F454" s="1"/>
      <c r="G454" s="1"/>
    </row>
    <row r="455" spans="2:7">
      <c r="B455" s="1"/>
      <c r="C455" s="1"/>
      <c r="D455" s="2"/>
      <c r="E455" s="1"/>
      <c r="F455" s="1"/>
      <c r="G455" s="1"/>
    </row>
    <row r="456" spans="2:7">
      <c r="B456" s="1"/>
      <c r="C456" s="1"/>
      <c r="D456" s="2"/>
      <c r="E456" s="1"/>
      <c r="F456" s="1"/>
      <c r="G456" s="1"/>
    </row>
    <row r="457" spans="2:7">
      <c r="B457" s="1"/>
      <c r="C457" s="1"/>
      <c r="D457" s="2"/>
      <c r="E457" s="1"/>
      <c r="F457" s="1"/>
      <c r="G457" s="1"/>
    </row>
    <row r="458" spans="2:7">
      <c r="B458" s="1"/>
      <c r="C458" s="1"/>
      <c r="D458" s="2"/>
      <c r="E458" s="1"/>
      <c r="F458" s="1"/>
      <c r="G458" s="1"/>
    </row>
    <row r="459" spans="2:7">
      <c r="B459" s="1"/>
      <c r="C459" s="1"/>
      <c r="D459" s="2"/>
      <c r="E459" s="1"/>
      <c r="F459" s="1"/>
      <c r="G459" s="1"/>
    </row>
    <row r="460" spans="2:7">
      <c r="B460" s="1"/>
      <c r="C460" s="1"/>
      <c r="D460" s="2"/>
      <c r="E460" s="1"/>
      <c r="F460" s="1"/>
      <c r="G460" s="1"/>
    </row>
    <row r="461" spans="2:7">
      <c r="B461" s="1"/>
      <c r="C461" s="1"/>
      <c r="D461" s="2"/>
      <c r="E461" s="1"/>
      <c r="F461" s="1"/>
      <c r="G461" s="1"/>
    </row>
    <row r="462" spans="2:7">
      <c r="B462" s="1"/>
      <c r="C462" s="1"/>
      <c r="D462" s="2"/>
      <c r="E462" s="1"/>
      <c r="F462" s="1"/>
      <c r="G462" s="1"/>
    </row>
    <row r="463" spans="2:7">
      <c r="B463" s="1"/>
      <c r="C463" s="1"/>
      <c r="D463" s="2"/>
      <c r="E463" s="1"/>
      <c r="F463" s="1"/>
      <c r="G463" s="1"/>
    </row>
    <row r="464" spans="2:7">
      <c r="B464" s="1"/>
      <c r="C464" s="1"/>
      <c r="D464" s="2"/>
      <c r="E464" s="1"/>
      <c r="F464" s="1"/>
      <c r="G464" s="1"/>
    </row>
    <row r="465" spans="2:7">
      <c r="B465" s="1"/>
      <c r="C465" s="1"/>
      <c r="D465" s="2"/>
      <c r="E465" s="1"/>
      <c r="F465" s="1"/>
      <c r="G465" s="1"/>
    </row>
    <row r="466" spans="2:7">
      <c r="B466" s="1"/>
      <c r="C466" s="1"/>
      <c r="D466" s="2"/>
      <c r="E466" s="1"/>
      <c r="F466" s="1"/>
      <c r="G466" s="1"/>
    </row>
    <row r="467" spans="2:7">
      <c r="B467" s="1"/>
      <c r="C467" s="1"/>
      <c r="D467" s="2"/>
      <c r="E467" s="1"/>
      <c r="F467" s="1"/>
      <c r="G467" s="1"/>
    </row>
    <row r="468" spans="2:7">
      <c r="B468" s="1"/>
      <c r="C468" s="1"/>
      <c r="D468" s="2"/>
      <c r="E468" s="1"/>
      <c r="F468" s="1"/>
      <c r="G468" s="1"/>
    </row>
    <row r="469" spans="2:7">
      <c r="B469" s="1"/>
      <c r="C469" s="1"/>
      <c r="D469" s="2"/>
      <c r="E469" s="1"/>
      <c r="F469" s="1"/>
      <c r="G469" s="1"/>
    </row>
    <row r="470" spans="2:7">
      <c r="B470" s="1"/>
      <c r="C470" s="1"/>
      <c r="D470" s="2"/>
      <c r="E470" s="1"/>
      <c r="F470" s="1"/>
      <c r="G470" s="1"/>
    </row>
    <row r="471" spans="2:7">
      <c r="B471" s="1"/>
      <c r="C471" s="1"/>
      <c r="D471" s="2"/>
      <c r="E471" s="1"/>
      <c r="F471" s="1"/>
      <c r="G471" s="1"/>
    </row>
    <row r="472" spans="2:7">
      <c r="B472" s="1"/>
      <c r="C472" s="1"/>
      <c r="D472" s="2"/>
      <c r="E472" s="1"/>
      <c r="F472" s="1"/>
      <c r="G472" s="1"/>
    </row>
    <row r="473" spans="2:7">
      <c r="B473" s="1"/>
      <c r="C473" s="1"/>
      <c r="D473" s="2"/>
      <c r="E473" s="1"/>
      <c r="F473" s="1"/>
      <c r="G473" s="1"/>
    </row>
    <row r="474" spans="2:7">
      <c r="B474" s="1"/>
      <c r="C474" s="1"/>
      <c r="D474" s="2"/>
      <c r="E474" s="1"/>
      <c r="F474" s="1"/>
      <c r="G474" s="1"/>
    </row>
    <row r="475" spans="2:7">
      <c r="B475" s="1"/>
      <c r="C475" s="1"/>
      <c r="D475" s="2"/>
      <c r="E475" s="1"/>
      <c r="F475" s="1"/>
      <c r="G475" s="1"/>
    </row>
    <row r="476" spans="2:7">
      <c r="B476" s="1"/>
      <c r="C476" s="1"/>
      <c r="D476" s="2"/>
      <c r="E476" s="1"/>
      <c r="F476" s="1"/>
      <c r="G476" s="1"/>
    </row>
    <row r="477" spans="2:7">
      <c r="B477" s="1"/>
      <c r="C477" s="1"/>
      <c r="D477" s="2"/>
      <c r="E477" s="1"/>
      <c r="F477" s="1"/>
      <c r="G477" s="1"/>
    </row>
    <row r="478" spans="2:7">
      <c r="B478" s="1"/>
      <c r="C478" s="1"/>
      <c r="D478" s="2"/>
      <c r="E478" s="1"/>
      <c r="F478" s="1"/>
      <c r="G478" s="1"/>
    </row>
    <row r="479" spans="2:7">
      <c r="B479" s="1"/>
      <c r="C479" s="1"/>
      <c r="D479" s="2"/>
      <c r="E479" s="1"/>
      <c r="F479" s="1"/>
      <c r="G479" s="1"/>
    </row>
    <row r="480" spans="2:7">
      <c r="B480" s="1"/>
      <c r="C480" s="1"/>
      <c r="D480" s="2"/>
      <c r="E480" s="1"/>
      <c r="F480" s="1"/>
      <c r="G480" s="1"/>
    </row>
    <row r="481" spans="2:7">
      <c r="B481" s="1"/>
      <c r="C481" s="1"/>
      <c r="D481" s="2"/>
      <c r="E481" s="1"/>
      <c r="F481" s="1"/>
      <c r="G481" s="1"/>
    </row>
    <row r="482" spans="2:7">
      <c r="B482" s="1"/>
      <c r="C482" s="1"/>
      <c r="D482" s="2"/>
      <c r="E482" s="1"/>
      <c r="F482" s="1"/>
      <c r="G482" s="1"/>
    </row>
    <row r="483" spans="2:7">
      <c r="B483" s="1"/>
      <c r="C483" s="1"/>
      <c r="D483" s="2"/>
      <c r="E483" s="1"/>
      <c r="F483" s="1"/>
      <c r="G483" s="1"/>
    </row>
    <row r="484" spans="2:7">
      <c r="B484" s="1"/>
      <c r="C484" s="1"/>
      <c r="D484" s="2"/>
      <c r="E484" s="1"/>
      <c r="F484" s="1"/>
      <c r="G484" s="1"/>
    </row>
    <row r="485" spans="2:7">
      <c r="B485" s="1"/>
      <c r="C485" s="1"/>
      <c r="D485" s="2"/>
      <c r="E485" s="1"/>
      <c r="F485" s="1"/>
      <c r="G485" s="1"/>
    </row>
    <row r="486" spans="2:7">
      <c r="B486" s="1"/>
      <c r="C486" s="1"/>
      <c r="D486" s="2"/>
      <c r="E486" s="1"/>
      <c r="F486" s="1"/>
      <c r="G486" s="1"/>
    </row>
    <row r="487" spans="2:7">
      <c r="B487" s="1"/>
      <c r="C487" s="1"/>
      <c r="D487" s="2"/>
      <c r="E487" s="1"/>
      <c r="F487" s="1"/>
      <c r="G487" s="1"/>
    </row>
    <row r="488" spans="2:7">
      <c r="B488" s="1"/>
      <c r="C488" s="1"/>
      <c r="D488" s="2"/>
      <c r="E488" s="1"/>
      <c r="F488" s="1"/>
      <c r="G488" s="1"/>
    </row>
    <row r="489" spans="2:7">
      <c r="B489" s="1"/>
      <c r="C489" s="1"/>
      <c r="D489" s="2"/>
      <c r="E489" s="1"/>
      <c r="F489" s="1"/>
      <c r="G489" s="1"/>
    </row>
    <row r="490" spans="2:7">
      <c r="B490" s="1"/>
      <c r="C490" s="1"/>
      <c r="D490" s="2"/>
      <c r="E490" s="1"/>
      <c r="F490" s="1"/>
      <c r="G490" s="1"/>
    </row>
    <row r="491" spans="2:7">
      <c r="B491" s="1"/>
      <c r="C491" s="1"/>
      <c r="D491" s="2"/>
      <c r="E491" s="1"/>
      <c r="F491" s="1"/>
      <c r="G491" s="1"/>
    </row>
    <row r="492" spans="2:7">
      <c r="B492" s="1"/>
      <c r="C492" s="1"/>
      <c r="D492" s="2"/>
      <c r="E492" s="1"/>
      <c r="F492" s="1"/>
      <c r="G492" s="1"/>
    </row>
    <row r="493" spans="2:7">
      <c r="B493" s="1"/>
      <c r="C493" s="1"/>
      <c r="D493" s="2"/>
      <c r="E493" s="1"/>
      <c r="F493" s="1"/>
      <c r="G493" s="1"/>
    </row>
    <row r="494" spans="2:7">
      <c r="B494" s="1"/>
      <c r="C494" s="1"/>
      <c r="D494" s="2"/>
      <c r="E494" s="1"/>
      <c r="F494" s="1"/>
      <c r="G494" s="1"/>
    </row>
    <row r="495" spans="2:7">
      <c r="B495" s="1"/>
      <c r="C495" s="1"/>
      <c r="D495" s="2"/>
      <c r="E495" s="1"/>
      <c r="F495" s="1"/>
      <c r="G495" s="1"/>
    </row>
    <row r="496" spans="2:7">
      <c r="B496" s="1"/>
      <c r="C496" s="1"/>
      <c r="D496" s="2"/>
      <c r="E496" s="1"/>
      <c r="F496" s="1"/>
      <c r="G496" s="1"/>
    </row>
    <row r="497" spans="2:7">
      <c r="B497" s="1"/>
      <c r="C497" s="1"/>
      <c r="D497" s="2"/>
      <c r="E497" s="1"/>
      <c r="F497" s="1"/>
      <c r="G497" s="1"/>
    </row>
    <row r="498" spans="2:7">
      <c r="B498" s="1"/>
      <c r="C498" s="1"/>
      <c r="D498" s="2"/>
      <c r="E498" s="1"/>
      <c r="F498" s="1"/>
      <c r="G498" s="1"/>
    </row>
    <row r="499" spans="2:7">
      <c r="B499" s="1"/>
      <c r="C499" s="1"/>
      <c r="D499" s="2"/>
      <c r="E499" s="1"/>
      <c r="F499" s="1"/>
      <c r="G499" s="1"/>
    </row>
    <row r="500" spans="2:7">
      <c r="B500" s="1"/>
      <c r="C500" s="1"/>
      <c r="D500" s="2"/>
      <c r="E500" s="1"/>
      <c r="F500" s="1"/>
      <c r="G500" s="1"/>
    </row>
    <row r="501" spans="2:7">
      <c r="B501" s="1"/>
      <c r="C501" s="1"/>
      <c r="D501" s="2"/>
      <c r="E501" s="1"/>
      <c r="F501" s="1"/>
      <c r="G501" s="1"/>
    </row>
    <row r="502" spans="2:7">
      <c r="B502" s="1"/>
      <c r="C502" s="1"/>
      <c r="D502" s="2"/>
      <c r="E502" s="1"/>
      <c r="F502" s="1"/>
      <c r="G502" s="1"/>
    </row>
    <row r="503" spans="2:7">
      <c r="B503" s="1"/>
      <c r="C503" s="1"/>
      <c r="D503" s="2"/>
      <c r="E503" s="1"/>
      <c r="F503" s="1"/>
      <c r="G503" s="1"/>
    </row>
    <row r="504" spans="2:7">
      <c r="B504" s="1"/>
      <c r="C504" s="1"/>
      <c r="D504" s="2"/>
      <c r="E504" s="1"/>
      <c r="F504" s="1"/>
      <c r="G504" s="1"/>
    </row>
    <row r="505" spans="2:7">
      <c r="B505" s="1"/>
      <c r="C505" s="1"/>
      <c r="D505" s="2"/>
      <c r="E505" s="1"/>
      <c r="F505" s="1"/>
      <c r="G505" s="1"/>
    </row>
    <row r="506" spans="2:7">
      <c r="B506" s="1"/>
      <c r="C506" s="1"/>
      <c r="D506" s="2"/>
      <c r="E506" s="1"/>
      <c r="F506" s="1"/>
      <c r="G506" s="1"/>
    </row>
    <row r="507" spans="2:7">
      <c r="B507" s="1"/>
      <c r="C507" s="1"/>
      <c r="D507" s="2"/>
      <c r="E507" s="1"/>
      <c r="F507" s="1"/>
      <c r="G507" s="1"/>
    </row>
    <row r="508" spans="2:7">
      <c r="B508" s="1"/>
      <c r="C508" s="1"/>
      <c r="D508" s="2"/>
      <c r="E508" s="1"/>
      <c r="F508" s="1"/>
      <c r="G508" s="1"/>
    </row>
    <row r="509" spans="2:7">
      <c r="B509" s="1"/>
      <c r="C509" s="1"/>
      <c r="D509" s="2"/>
      <c r="E509" s="1"/>
      <c r="F509" s="1"/>
      <c r="G509" s="1"/>
    </row>
    <row r="510" spans="2:7">
      <c r="B510" s="1"/>
      <c r="C510" s="1"/>
      <c r="D510" s="2"/>
      <c r="E510" s="1"/>
      <c r="F510" s="1"/>
      <c r="G510" s="1"/>
    </row>
    <row r="511" spans="2:7">
      <c r="B511" s="1"/>
      <c r="C511" s="1"/>
      <c r="D511" s="2"/>
      <c r="E511" s="1"/>
      <c r="F511" s="1"/>
      <c r="G511" s="1"/>
    </row>
    <row r="512" spans="2:7">
      <c r="B512" s="1"/>
      <c r="C512" s="1"/>
      <c r="D512" s="2"/>
      <c r="E512" s="1"/>
      <c r="F512" s="1"/>
      <c r="G512" s="1"/>
    </row>
    <row r="513" spans="2:7">
      <c r="B513" s="1"/>
      <c r="C513" s="1"/>
      <c r="D513" s="2"/>
      <c r="E513" s="1"/>
      <c r="F513" s="1"/>
      <c r="G513" s="1"/>
    </row>
    <row r="514" spans="2:7">
      <c r="B514" s="1"/>
      <c r="C514" s="1"/>
      <c r="D514" s="2"/>
      <c r="E514" s="1"/>
      <c r="F514" s="1"/>
      <c r="G514" s="1"/>
    </row>
    <row r="515" spans="2:7">
      <c r="B515" s="1"/>
      <c r="C515" s="1"/>
      <c r="D515" s="2"/>
      <c r="E515" s="1"/>
      <c r="F515" s="1"/>
      <c r="G515" s="1"/>
    </row>
    <row r="516" spans="2:7">
      <c r="B516" s="1"/>
      <c r="C516" s="1"/>
      <c r="D516" s="2"/>
      <c r="E516" s="1"/>
      <c r="F516" s="1"/>
      <c r="G516" s="1"/>
    </row>
    <row r="517" spans="2:7">
      <c r="B517" s="1"/>
      <c r="C517" s="1"/>
      <c r="D517" s="2"/>
      <c r="E517" s="1"/>
      <c r="F517" s="1"/>
      <c r="G517" s="1"/>
    </row>
    <row r="518" spans="2:7">
      <c r="B518" s="1"/>
      <c r="C518" s="1"/>
      <c r="D518" s="2"/>
      <c r="E518" s="1"/>
      <c r="F518" s="1"/>
      <c r="G518" s="1"/>
    </row>
    <row r="519" spans="2:7">
      <c r="B519" s="1"/>
      <c r="C519" s="1"/>
      <c r="D519" s="2"/>
      <c r="E519" s="1"/>
      <c r="F519" s="1"/>
      <c r="G519" s="1"/>
    </row>
    <row r="520" spans="2:7">
      <c r="B520" s="1"/>
      <c r="C520" s="1"/>
      <c r="D520" s="2"/>
      <c r="E520" s="1"/>
      <c r="F520" s="1"/>
      <c r="G520" s="1"/>
    </row>
    <row r="521" spans="2:7">
      <c r="B521" s="1"/>
      <c r="C521" s="1"/>
      <c r="D521" s="2"/>
      <c r="E521" s="1"/>
      <c r="F521" s="1"/>
      <c r="G521" s="1"/>
    </row>
    <row r="522" spans="2:7">
      <c r="B522" s="1"/>
      <c r="C522" s="1"/>
      <c r="D522" s="2"/>
      <c r="E522" s="1"/>
      <c r="F522" s="1"/>
      <c r="G522" s="1"/>
    </row>
    <row r="523" spans="2:7">
      <c r="B523" s="1"/>
      <c r="C523" s="1"/>
      <c r="D523" s="2"/>
      <c r="E523" s="1"/>
      <c r="F523" s="1"/>
      <c r="G523" s="1"/>
    </row>
    <row r="524" spans="2:7">
      <c r="B524" s="1"/>
      <c r="C524" s="1"/>
      <c r="D524" s="2"/>
      <c r="E524" s="1"/>
      <c r="F524" s="1"/>
      <c r="G524" s="1"/>
    </row>
    <row r="525" spans="2:7">
      <c r="B525" s="1"/>
      <c r="C525" s="1"/>
      <c r="D525" s="2"/>
      <c r="E525" s="1"/>
      <c r="F525" s="1"/>
      <c r="G525" s="1"/>
    </row>
    <row r="526" spans="2:7">
      <c r="B526" s="1"/>
      <c r="C526" s="1"/>
      <c r="D526" s="2"/>
      <c r="E526" s="1"/>
      <c r="F526" s="1"/>
      <c r="G526" s="1"/>
    </row>
    <row r="527" spans="2:7">
      <c r="B527" s="1"/>
      <c r="C527" s="1"/>
      <c r="D527" s="2"/>
      <c r="E527" s="1"/>
      <c r="F527" s="1"/>
      <c r="G527" s="1"/>
    </row>
    <row r="528" spans="2:7">
      <c r="B528" s="1"/>
      <c r="C528" s="1"/>
      <c r="D528" s="2"/>
      <c r="E528" s="1"/>
      <c r="F528" s="1"/>
      <c r="G528" s="1"/>
    </row>
    <row r="529" spans="2:7">
      <c r="B529" s="1"/>
      <c r="C529" s="1"/>
      <c r="D529" s="2"/>
      <c r="E529" s="1"/>
      <c r="F529" s="1"/>
      <c r="G529" s="1"/>
    </row>
    <row r="530" spans="2:7">
      <c r="B530" s="1"/>
      <c r="C530" s="1"/>
      <c r="D530" s="2"/>
      <c r="E530" s="1"/>
      <c r="F530" s="1"/>
      <c r="G530" s="1"/>
    </row>
    <row r="531" spans="2:7">
      <c r="B531" s="1"/>
      <c r="C531" s="1"/>
      <c r="D531" s="2"/>
      <c r="E531" s="1"/>
      <c r="F531" s="1"/>
      <c r="G531" s="1"/>
    </row>
    <row r="532" spans="2:7">
      <c r="B532" s="1"/>
      <c r="C532" s="1"/>
      <c r="D532" s="2"/>
      <c r="E532" s="1"/>
      <c r="F532" s="1"/>
      <c r="G532" s="1"/>
    </row>
    <row r="533" spans="2:7">
      <c r="B533" s="1"/>
      <c r="C533" s="1"/>
      <c r="D533" s="2"/>
      <c r="E533" s="1"/>
      <c r="F533" s="1"/>
      <c r="G533" s="1"/>
    </row>
    <row r="534" spans="2:7">
      <c r="B534" s="1"/>
      <c r="C534" s="1"/>
      <c r="D534" s="2"/>
      <c r="E534" s="1"/>
      <c r="F534" s="1"/>
      <c r="G534" s="1"/>
    </row>
    <row r="535" spans="2:7">
      <c r="B535" s="1"/>
      <c r="C535" s="1"/>
      <c r="D535" s="2"/>
      <c r="E535" s="1"/>
      <c r="F535" s="1"/>
      <c r="G535" s="1"/>
    </row>
    <row r="536" spans="2:7">
      <c r="B536" s="1"/>
      <c r="C536" s="1"/>
      <c r="D536" s="2"/>
      <c r="E536" s="1"/>
      <c r="F536" s="1"/>
      <c r="G536" s="1"/>
    </row>
    <row r="537" spans="2:7">
      <c r="B537" s="1"/>
      <c r="C537" s="1"/>
      <c r="D537" s="2"/>
      <c r="E537" s="1"/>
      <c r="F537" s="1"/>
      <c r="G537" s="1"/>
    </row>
    <row r="538" spans="2:7">
      <c r="B538" s="1"/>
      <c r="C538" s="1"/>
      <c r="D538" s="2"/>
      <c r="E538" s="1"/>
      <c r="F538" s="1"/>
      <c r="G538" s="1"/>
    </row>
    <row r="539" spans="2:7">
      <c r="B539" s="1"/>
      <c r="C539" s="1"/>
      <c r="D539" s="2"/>
      <c r="E539" s="1"/>
      <c r="F539" s="1"/>
      <c r="G539" s="1"/>
    </row>
    <row r="540" spans="2:7">
      <c r="B540" s="1"/>
      <c r="C540" s="1"/>
      <c r="D540" s="2"/>
      <c r="E540" s="1"/>
      <c r="F540" s="1"/>
      <c r="G540" s="1"/>
    </row>
    <row r="541" spans="2:7">
      <c r="B541" s="1"/>
      <c r="C541" s="1"/>
      <c r="D541" s="2"/>
      <c r="E541" s="1"/>
      <c r="F541" s="1"/>
      <c r="G541" s="1"/>
    </row>
    <row r="542" spans="2:7">
      <c r="B542" s="1"/>
      <c r="C542" s="1"/>
      <c r="D542" s="2"/>
      <c r="E542" s="1"/>
      <c r="F542" s="1"/>
      <c r="G542" s="1"/>
    </row>
    <row r="543" spans="2:7">
      <c r="B543" s="1"/>
      <c r="C543" s="1"/>
      <c r="D543" s="2"/>
      <c r="E543" s="1"/>
      <c r="F543" s="1"/>
      <c r="G543" s="1"/>
    </row>
    <row r="544" spans="2:7">
      <c r="B544" s="1"/>
      <c r="C544" s="1"/>
      <c r="D544" s="2"/>
      <c r="E544" s="1"/>
      <c r="F544" s="1"/>
      <c r="G544" s="1"/>
    </row>
    <row r="545" spans="2:7">
      <c r="B545" s="1"/>
      <c r="C545" s="1"/>
      <c r="D545" s="2"/>
      <c r="E545" s="1"/>
      <c r="F545" s="1"/>
      <c r="G545" s="1"/>
    </row>
    <row r="546" spans="2:7">
      <c r="B546" s="1"/>
      <c r="C546" s="1"/>
      <c r="D546" s="2"/>
      <c r="E546" s="1"/>
      <c r="F546" s="1"/>
      <c r="G546" s="1"/>
    </row>
    <row r="547" spans="2:7">
      <c r="B547" s="1"/>
      <c r="C547" s="1"/>
      <c r="D547" s="2"/>
      <c r="E547" s="1"/>
      <c r="F547" s="1"/>
      <c r="G547" s="1"/>
    </row>
    <row r="548" spans="2:7">
      <c r="B548" s="1"/>
      <c r="C548" s="1"/>
      <c r="D548" s="2"/>
      <c r="E548" s="1"/>
      <c r="F548" s="1"/>
      <c r="G548" s="1"/>
    </row>
    <row r="549" spans="2:7">
      <c r="B549" s="1"/>
      <c r="C549" s="1"/>
      <c r="D549" s="2"/>
      <c r="E549" s="1"/>
      <c r="F549" s="1"/>
      <c r="G549" s="1"/>
    </row>
    <row r="550" spans="2:7">
      <c r="B550" s="1"/>
      <c r="C550" s="1"/>
      <c r="D550" s="2"/>
      <c r="E550" s="1"/>
      <c r="F550" s="1"/>
      <c r="G550" s="1"/>
    </row>
    <row r="551" spans="2:7">
      <c r="B551" s="1"/>
      <c r="C551" s="1"/>
      <c r="D551" s="2"/>
      <c r="E551" s="1"/>
      <c r="F551" s="1"/>
      <c r="G551" s="1"/>
    </row>
    <row r="552" spans="2:7">
      <c r="B552" s="1"/>
      <c r="C552" s="1"/>
      <c r="D552" s="2"/>
      <c r="E552" s="1"/>
      <c r="F552" s="1"/>
      <c r="G552" s="1"/>
    </row>
    <row r="553" spans="2:7">
      <c r="B553" s="1"/>
      <c r="C553" s="1"/>
      <c r="D553" s="2"/>
      <c r="E553" s="1"/>
      <c r="F553" s="1"/>
      <c r="G553" s="1"/>
    </row>
    <row r="554" spans="2:7">
      <c r="B554" s="1"/>
      <c r="C554" s="1"/>
      <c r="D554" s="2"/>
      <c r="E554" s="1"/>
      <c r="F554" s="1"/>
      <c r="G554" s="1"/>
    </row>
    <row r="555" spans="2:7">
      <c r="B555" s="1"/>
      <c r="C555" s="1"/>
      <c r="D555" s="2"/>
      <c r="E555" s="1"/>
      <c r="F555" s="1"/>
      <c r="G555" s="1"/>
    </row>
    <row r="556" spans="2:7">
      <c r="B556" s="1"/>
      <c r="C556" s="1"/>
      <c r="D556" s="2"/>
      <c r="E556" s="1"/>
      <c r="F556" s="1"/>
      <c r="G556" s="1"/>
    </row>
    <row r="557" spans="2:7">
      <c r="B557" s="1"/>
      <c r="C557" s="1"/>
      <c r="D557" s="2"/>
      <c r="E557" s="1"/>
      <c r="F557" s="1"/>
      <c r="G557" s="1"/>
    </row>
    <row r="558" spans="2:7">
      <c r="B558" s="1"/>
      <c r="C558" s="1"/>
      <c r="D558" s="2"/>
      <c r="E558" s="1"/>
      <c r="F558" s="1"/>
      <c r="G558" s="1"/>
    </row>
    <row r="559" spans="2:7">
      <c r="B559" s="1"/>
      <c r="C559" s="1"/>
      <c r="D559" s="2"/>
      <c r="E559" s="1"/>
      <c r="F559" s="1"/>
      <c r="G559" s="1"/>
    </row>
    <row r="560" spans="2:7">
      <c r="B560" s="1"/>
      <c r="C560" s="1"/>
      <c r="D560" s="2"/>
      <c r="E560" s="1"/>
      <c r="F560" s="1"/>
      <c r="G560" s="1"/>
    </row>
    <row r="561" spans="2:7">
      <c r="B561" s="1"/>
      <c r="C561" s="1"/>
      <c r="D561" s="2"/>
      <c r="E561" s="1"/>
      <c r="F561" s="1"/>
      <c r="G561" s="1"/>
    </row>
    <row r="562" spans="2:7">
      <c r="B562" s="1"/>
      <c r="C562" s="1"/>
      <c r="D562" s="2"/>
      <c r="E562" s="1"/>
      <c r="F562" s="1"/>
      <c r="G562" s="1"/>
    </row>
    <row r="563" spans="2:7">
      <c r="B563" s="1"/>
      <c r="C563" s="1"/>
      <c r="D563" s="2"/>
      <c r="E563" s="1"/>
      <c r="F563" s="1"/>
      <c r="G563" s="1"/>
    </row>
    <row r="564" spans="2:7">
      <c r="B564" s="1"/>
      <c r="C564" s="1"/>
      <c r="D564" s="2"/>
      <c r="E564" s="1"/>
      <c r="F564" s="1"/>
      <c r="G564" s="1"/>
    </row>
    <row r="565" spans="2:7">
      <c r="B565" s="1"/>
      <c r="C565" s="1"/>
      <c r="D565" s="2"/>
      <c r="E565" s="1"/>
      <c r="F565" s="1"/>
      <c r="G565" s="1"/>
    </row>
    <row r="566" spans="2:7">
      <c r="B566" s="1"/>
      <c r="C566" s="1"/>
      <c r="D566" s="2"/>
      <c r="E566" s="1"/>
      <c r="F566" s="1"/>
      <c r="G566" s="1"/>
    </row>
    <row r="567" spans="2:7">
      <c r="B567" s="1"/>
      <c r="C567" s="1"/>
      <c r="D567" s="2"/>
      <c r="E567" s="1"/>
      <c r="F567" s="1"/>
      <c r="G567" s="1"/>
    </row>
    <row r="568" spans="2:7">
      <c r="B568" s="1"/>
      <c r="C568" s="1"/>
      <c r="D568" s="2"/>
      <c r="E568" s="1"/>
      <c r="F568" s="1"/>
      <c r="G568" s="1"/>
    </row>
    <row r="569" spans="2:7">
      <c r="B569" s="1"/>
      <c r="C569" s="1"/>
      <c r="D569" s="2"/>
      <c r="E569" s="1"/>
      <c r="F569" s="1"/>
      <c r="G569" s="1"/>
    </row>
    <row r="570" spans="2:7">
      <c r="B570" s="1"/>
      <c r="C570" s="1"/>
      <c r="D570" s="2"/>
      <c r="E570" s="1"/>
      <c r="F570" s="1"/>
      <c r="G570" s="1"/>
    </row>
    <row r="571" spans="2:7">
      <c r="B571" s="1"/>
      <c r="C571" s="1"/>
      <c r="D571" s="2"/>
      <c r="E571" s="1"/>
      <c r="F571" s="1"/>
      <c r="G571" s="1"/>
    </row>
    <row r="572" spans="2:7">
      <c r="B572" s="1"/>
      <c r="C572" s="1"/>
      <c r="D572" s="2"/>
      <c r="E572" s="1"/>
      <c r="F572" s="1"/>
      <c r="G572" s="1"/>
    </row>
    <row r="573" spans="2:7">
      <c r="B573" s="1"/>
      <c r="C573" s="1"/>
      <c r="D573" s="2"/>
      <c r="E573" s="1"/>
      <c r="F573" s="1"/>
      <c r="G573" s="1"/>
    </row>
    <row r="574" spans="2:7">
      <c r="B574" s="1"/>
      <c r="C574" s="1"/>
      <c r="D574" s="2"/>
      <c r="E574" s="1"/>
      <c r="F574" s="1"/>
      <c r="G574" s="1"/>
    </row>
    <row r="575" spans="2:7">
      <c r="B575" s="1"/>
      <c r="C575" s="1"/>
      <c r="D575" s="2"/>
      <c r="E575" s="1"/>
      <c r="F575" s="1"/>
      <c r="G575" s="1"/>
    </row>
    <row r="576" spans="2:7">
      <c r="B576" s="1"/>
      <c r="C576" s="1"/>
      <c r="D576" s="2"/>
      <c r="E576" s="1"/>
      <c r="F576" s="1"/>
      <c r="G576" s="1"/>
    </row>
    <row r="577" spans="2:7">
      <c r="B577" s="1"/>
      <c r="C577" s="1"/>
      <c r="D577" s="2"/>
      <c r="E577" s="1"/>
      <c r="F577" s="1"/>
      <c r="G577" s="1"/>
    </row>
    <row r="578" spans="2:7">
      <c r="B578" s="1"/>
      <c r="C578" s="1"/>
      <c r="D578" s="2"/>
      <c r="E578" s="1"/>
      <c r="F578" s="1"/>
      <c r="G578" s="1"/>
    </row>
    <row r="579" spans="2:7">
      <c r="B579" s="1"/>
      <c r="C579" s="1"/>
      <c r="D579" s="2"/>
      <c r="E579" s="1"/>
      <c r="F579" s="1"/>
      <c r="G579" s="1"/>
    </row>
    <row r="580" spans="2:7">
      <c r="B580" s="1"/>
      <c r="C580" s="1"/>
      <c r="D580" s="2"/>
      <c r="E580" s="1"/>
      <c r="F580" s="1"/>
      <c r="G580" s="1"/>
    </row>
    <row r="581" spans="2:7">
      <c r="B581" s="1"/>
      <c r="C581" s="1"/>
      <c r="D581" s="2"/>
      <c r="E581" s="1"/>
      <c r="F581" s="1"/>
      <c r="G581" s="1"/>
    </row>
    <row r="582" spans="2:7">
      <c r="B582" s="1"/>
      <c r="C582" s="1"/>
      <c r="D582" s="2"/>
      <c r="E582" s="1"/>
      <c r="F582" s="1"/>
      <c r="G582" s="1"/>
    </row>
    <row r="583" spans="2:7">
      <c r="B583" s="1"/>
      <c r="C583" s="1"/>
      <c r="D583" s="2"/>
      <c r="E583" s="1"/>
      <c r="F583" s="1"/>
      <c r="G583" s="1"/>
    </row>
    <row r="584" spans="2:7">
      <c r="B584" s="1"/>
      <c r="C584" s="1"/>
      <c r="D584" s="2"/>
      <c r="E584" s="1"/>
      <c r="F584" s="1"/>
      <c r="G584" s="1"/>
    </row>
    <row r="585" spans="2:7">
      <c r="B585" s="1"/>
      <c r="C585" s="1"/>
      <c r="D585" s="2"/>
      <c r="E585" s="1"/>
      <c r="F585" s="1"/>
      <c r="G585" s="1"/>
    </row>
    <row r="586" spans="2:7">
      <c r="B586" s="1"/>
      <c r="C586" s="1"/>
      <c r="D586" s="2"/>
      <c r="E586" s="1"/>
      <c r="F586" s="1"/>
      <c r="G586" s="1"/>
    </row>
    <row r="587" spans="2:7">
      <c r="B587" s="1"/>
      <c r="C587" s="1"/>
      <c r="D587" s="2"/>
      <c r="E587" s="1"/>
      <c r="F587" s="1"/>
      <c r="G587" s="1"/>
    </row>
    <row r="588" spans="2:7">
      <c r="B588" s="1"/>
      <c r="C588" s="1"/>
      <c r="D588" s="2"/>
      <c r="E588" s="1"/>
      <c r="F588" s="1"/>
      <c r="G588" s="1"/>
    </row>
    <row r="589" spans="2:7">
      <c r="B589" s="1"/>
      <c r="C589" s="1"/>
      <c r="D589" s="2"/>
      <c r="E589" s="1"/>
      <c r="F589" s="1"/>
      <c r="G589" s="1"/>
    </row>
    <row r="590" spans="2:7">
      <c r="B590" s="1"/>
      <c r="C590" s="1"/>
      <c r="D590" s="2"/>
      <c r="E590" s="1"/>
      <c r="F590" s="1"/>
      <c r="G590" s="1"/>
    </row>
    <row r="591" spans="2:7">
      <c r="B591" s="1"/>
      <c r="C591" s="1"/>
      <c r="D591" s="2"/>
      <c r="E591" s="1"/>
      <c r="F591" s="1"/>
      <c r="G591" s="1"/>
    </row>
    <row r="592" spans="2:7">
      <c r="B592" s="1"/>
      <c r="C592" s="1"/>
      <c r="D592" s="2"/>
      <c r="E592" s="1"/>
      <c r="F592" s="1"/>
      <c r="G592" s="1"/>
    </row>
    <row r="593" spans="2:7">
      <c r="B593" s="1"/>
      <c r="C593" s="1"/>
      <c r="D593" s="2"/>
      <c r="E593" s="1"/>
      <c r="F593" s="1"/>
      <c r="G593" s="1"/>
    </row>
    <row r="594" spans="2:7">
      <c r="B594" s="1"/>
      <c r="C594" s="1"/>
      <c r="D594" s="2"/>
      <c r="E594" s="1"/>
      <c r="F594" s="1"/>
      <c r="G594" s="1"/>
    </row>
    <row r="595" spans="2:7">
      <c r="B595" s="1"/>
      <c r="C595" s="1"/>
      <c r="D595" s="2"/>
      <c r="E595" s="1"/>
      <c r="F595" s="1"/>
      <c r="G595" s="1"/>
    </row>
    <row r="596" spans="2:7">
      <c r="B596" s="1"/>
      <c r="C596" s="1"/>
      <c r="D596" s="2"/>
      <c r="E596" s="1"/>
      <c r="F596" s="1"/>
      <c r="G596" s="1"/>
    </row>
    <row r="597" spans="2:7">
      <c r="B597" s="1"/>
      <c r="C597" s="1"/>
      <c r="D597" s="2"/>
      <c r="E597" s="1"/>
      <c r="F597" s="1"/>
      <c r="G597" s="1"/>
    </row>
    <row r="598" spans="2:7">
      <c r="B598" s="1"/>
      <c r="C598" s="1"/>
      <c r="D598" s="2"/>
      <c r="E598" s="1"/>
      <c r="F598" s="1"/>
      <c r="G598" s="1"/>
    </row>
    <row r="599" spans="2:7">
      <c r="B599" s="1"/>
      <c r="C599" s="1"/>
      <c r="D599" s="2"/>
      <c r="E599" s="1"/>
      <c r="F599" s="1"/>
      <c r="G599" s="1"/>
    </row>
    <row r="600" spans="2:7">
      <c r="B600" s="1"/>
      <c r="C600" s="1"/>
      <c r="D600" s="2"/>
      <c r="E600" s="1"/>
      <c r="F600" s="1"/>
      <c r="G600" s="1"/>
    </row>
    <row r="601" spans="2:7">
      <c r="B601" s="1"/>
      <c r="C601" s="1"/>
      <c r="D601" s="2"/>
      <c r="E601" s="1"/>
      <c r="F601" s="1"/>
      <c r="G601" s="1"/>
    </row>
    <row r="602" spans="2:7">
      <c r="B602" s="1"/>
      <c r="C602" s="1"/>
      <c r="D602" s="2"/>
      <c r="E602" s="1"/>
      <c r="F602" s="1"/>
      <c r="G602" s="1"/>
    </row>
    <row r="603" spans="2:7">
      <c r="B603" s="1"/>
      <c r="C603" s="1"/>
      <c r="D603" s="2"/>
      <c r="E603" s="1"/>
      <c r="F603" s="1"/>
      <c r="G603" s="1"/>
    </row>
    <row r="604" spans="2:7">
      <c r="B604" s="1"/>
      <c r="C604" s="1"/>
      <c r="D604" s="2"/>
      <c r="E604" s="1"/>
      <c r="F604" s="1"/>
      <c r="G604" s="1"/>
    </row>
    <row r="605" spans="2:7">
      <c r="B605" s="1"/>
      <c r="C605" s="1"/>
      <c r="D605" s="2"/>
      <c r="E605" s="1"/>
      <c r="F605" s="1"/>
      <c r="G605" s="1"/>
    </row>
    <row r="606" spans="2:7">
      <c r="B606" s="1"/>
      <c r="C606" s="1"/>
      <c r="D606" s="2"/>
      <c r="E606" s="1"/>
      <c r="F606" s="1"/>
      <c r="G606" s="1"/>
    </row>
    <row r="607" spans="2:7">
      <c r="B607" s="1"/>
      <c r="C607" s="1"/>
      <c r="D607" s="2"/>
      <c r="E607" s="1"/>
      <c r="F607" s="1"/>
      <c r="G607" s="1"/>
    </row>
    <row r="608" spans="2:7">
      <c r="B608" s="1"/>
      <c r="C608" s="1"/>
      <c r="D608" s="2"/>
      <c r="E608" s="1"/>
      <c r="F608" s="1"/>
      <c r="G608" s="1"/>
    </row>
    <row r="609" spans="2:7">
      <c r="B609" s="1"/>
      <c r="C609" s="1"/>
      <c r="D609" s="2"/>
      <c r="E609" s="1"/>
      <c r="F609" s="1"/>
      <c r="G609" s="1"/>
    </row>
    <row r="610" spans="2:7">
      <c r="B610" s="1"/>
      <c r="C610" s="1"/>
      <c r="D610" s="2"/>
      <c r="E610" s="1"/>
      <c r="F610" s="1"/>
      <c r="G610" s="1"/>
    </row>
    <row r="611" spans="2:7">
      <c r="B611" s="1"/>
      <c r="C611" s="1"/>
      <c r="D611" s="2"/>
      <c r="E611" s="1"/>
      <c r="F611" s="1"/>
      <c r="G611" s="1"/>
    </row>
    <row r="612" spans="2:7">
      <c r="B612" s="1"/>
      <c r="C612" s="1"/>
      <c r="D612" s="2"/>
      <c r="E612" s="1"/>
      <c r="F612" s="1"/>
      <c r="G612" s="1"/>
    </row>
    <row r="613" spans="2:7">
      <c r="B613" s="1"/>
      <c r="C613" s="1"/>
      <c r="D613" s="2"/>
      <c r="E613" s="1"/>
      <c r="F613" s="1"/>
      <c r="G613" s="1"/>
    </row>
    <row r="614" spans="2:7">
      <c r="B614" s="1"/>
      <c r="C614" s="1"/>
      <c r="D614" s="2"/>
      <c r="E614" s="1"/>
      <c r="F614" s="1"/>
      <c r="G614" s="1"/>
    </row>
    <row r="615" spans="2:7">
      <c r="B615" s="1"/>
      <c r="C615" s="1"/>
      <c r="D615" s="2"/>
      <c r="E615" s="1"/>
      <c r="F615" s="1"/>
      <c r="G615" s="1"/>
    </row>
    <row r="616" spans="2:7">
      <c r="B616" s="1"/>
      <c r="C616" s="1"/>
      <c r="D616" s="2"/>
      <c r="E616" s="1"/>
      <c r="F616" s="1"/>
      <c r="G616" s="1"/>
    </row>
    <row r="617" spans="2:7">
      <c r="B617" s="1"/>
      <c r="C617" s="1"/>
      <c r="D617" s="2"/>
      <c r="E617" s="1"/>
      <c r="F617" s="1"/>
      <c r="G617" s="1"/>
    </row>
    <row r="618" spans="2:7">
      <c r="B618" s="1"/>
      <c r="C618" s="1"/>
      <c r="D618" s="2"/>
      <c r="E618" s="1"/>
      <c r="F618" s="1"/>
      <c r="G618" s="1"/>
    </row>
    <row r="619" spans="2:7">
      <c r="B619" s="1"/>
      <c r="C619" s="1"/>
      <c r="D619" s="2"/>
      <c r="E619" s="1"/>
      <c r="F619" s="1"/>
      <c r="G619" s="1"/>
    </row>
    <row r="620" spans="2:7">
      <c r="B620" s="1"/>
      <c r="C620" s="1"/>
      <c r="D620" s="2"/>
      <c r="E620" s="1"/>
      <c r="F620" s="1"/>
      <c r="G620" s="1"/>
    </row>
    <row r="621" spans="2:7">
      <c r="B621" s="1"/>
      <c r="C621" s="1"/>
      <c r="D621" s="2"/>
      <c r="E621" s="1"/>
      <c r="F621" s="1"/>
      <c r="G621" s="1"/>
    </row>
    <row r="622" spans="2:7">
      <c r="B622" s="1"/>
      <c r="C622" s="1"/>
      <c r="D622" s="2"/>
      <c r="E622" s="1"/>
      <c r="F622" s="1"/>
      <c r="G622" s="1"/>
    </row>
    <row r="623" spans="2:7">
      <c r="B623" s="1"/>
      <c r="C623" s="1"/>
      <c r="D623" s="2"/>
      <c r="E623" s="1"/>
      <c r="F623" s="1"/>
      <c r="G623" s="1"/>
    </row>
    <row r="624" spans="2:7">
      <c r="B624" s="1"/>
      <c r="C624" s="1"/>
      <c r="D624" s="2"/>
      <c r="E624" s="1"/>
      <c r="F624" s="1"/>
      <c r="G624" s="1"/>
    </row>
    <row r="625" spans="2:7">
      <c r="B625" s="1"/>
      <c r="C625" s="1"/>
      <c r="D625" s="2"/>
      <c r="E625" s="1"/>
      <c r="F625" s="1"/>
      <c r="G625" s="1"/>
    </row>
    <row r="626" spans="2:7">
      <c r="B626" s="1"/>
      <c r="C626" s="1"/>
      <c r="D626" s="2"/>
      <c r="E626" s="1"/>
      <c r="F626" s="1"/>
      <c r="G626" s="1"/>
    </row>
    <row r="627" spans="2:7">
      <c r="B627" s="1"/>
      <c r="C627" s="1"/>
      <c r="D627" s="2"/>
      <c r="E627" s="1"/>
      <c r="F627" s="1"/>
      <c r="G627" s="1"/>
    </row>
    <row r="628" spans="2:7">
      <c r="B628" s="1"/>
      <c r="C628" s="1"/>
      <c r="D628" s="2"/>
      <c r="E628" s="1"/>
      <c r="F628" s="1"/>
      <c r="G628" s="1"/>
    </row>
    <row r="629" spans="2:7">
      <c r="B629" s="1"/>
      <c r="C629" s="1"/>
      <c r="D629" s="2"/>
      <c r="E629" s="1"/>
      <c r="F629" s="1"/>
      <c r="G629" s="1"/>
    </row>
    <row r="630" spans="2:7">
      <c r="B630" s="1"/>
      <c r="C630" s="1"/>
      <c r="D630" s="2"/>
      <c r="E630" s="1"/>
      <c r="F630" s="1"/>
      <c r="G630" s="1"/>
    </row>
    <row r="631" spans="2:7">
      <c r="B631" s="1"/>
      <c r="C631" s="1"/>
      <c r="D631" s="2"/>
      <c r="E631" s="1"/>
      <c r="F631" s="1"/>
      <c r="G631" s="1"/>
    </row>
    <row r="632" spans="2:7">
      <c r="B632" s="1"/>
      <c r="C632" s="1"/>
      <c r="D632" s="2"/>
      <c r="E632" s="1"/>
      <c r="F632" s="1"/>
      <c r="G632" s="1"/>
    </row>
    <row r="633" spans="2:7">
      <c r="B633" s="1"/>
      <c r="C633" s="1"/>
      <c r="D633" s="2"/>
      <c r="E633" s="1"/>
      <c r="F633" s="1"/>
      <c r="G633" s="1"/>
    </row>
    <row r="634" spans="2:7">
      <c r="B634" s="1"/>
      <c r="C634" s="1"/>
      <c r="D634" s="2"/>
      <c r="E634" s="1"/>
      <c r="F634" s="1"/>
      <c r="G634" s="1"/>
    </row>
    <row r="635" spans="2:7">
      <c r="B635" s="1"/>
      <c r="C635" s="1"/>
      <c r="D635" s="2"/>
      <c r="E635" s="1"/>
      <c r="F635" s="1"/>
      <c r="G635" s="1"/>
    </row>
    <row r="636" spans="2:7">
      <c r="B636" s="1"/>
      <c r="C636" s="1"/>
      <c r="D636" s="2"/>
      <c r="E636" s="1"/>
      <c r="F636" s="1"/>
      <c r="G636" s="1"/>
    </row>
    <row r="637" spans="2:7">
      <c r="B637" s="1"/>
      <c r="C637" s="1"/>
      <c r="D637" s="2"/>
      <c r="E637" s="1"/>
      <c r="F637" s="1"/>
      <c r="G637" s="1"/>
    </row>
    <row r="638" spans="2:7">
      <c r="B638" s="1"/>
      <c r="C638" s="1"/>
      <c r="D638" s="2"/>
      <c r="E638" s="1"/>
      <c r="F638" s="1"/>
      <c r="G638" s="1"/>
    </row>
    <row r="639" spans="2:7">
      <c r="B639" s="1"/>
      <c r="C639" s="1"/>
      <c r="D639" s="2"/>
      <c r="E639" s="1"/>
      <c r="F639" s="1"/>
      <c r="G639" s="1"/>
    </row>
    <row r="640" spans="2:7">
      <c r="B640" s="1"/>
      <c r="C640" s="1"/>
      <c r="D640" s="2"/>
      <c r="E640" s="1"/>
      <c r="F640" s="1"/>
      <c r="G640" s="1"/>
    </row>
    <row r="641" spans="2:7">
      <c r="B641" s="1"/>
      <c r="C641" s="1"/>
      <c r="D641" s="2"/>
      <c r="E641" s="1"/>
      <c r="F641" s="1"/>
      <c r="G641" s="1"/>
    </row>
    <row r="642" spans="2:7">
      <c r="B642" s="1"/>
      <c r="C642" s="1"/>
      <c r="D642" s="2"/>
      <c r="E642" s="1"/>
      <c r="F642" s="1"/>
      <c r="G642" s="1"/>
    </row>
    <row r="643" spans="2:7">
      <c r="B643" s="1"/>
      <c r="C643" s="1"/>
      <c r="D643" s="2"/>
      <c r="E643" s="1"/>
      <c r="F643" s="1"/>
      <c r="G643" s="1"/>
    </row>
    <row r="644" spans="2:7">
      <c r="B644" s="1"/>
      <c r="C644" s="1"/>
      <c r="D644" s="2"/>
      <c r="E644" s="1"/>
      <c r="F644" s="1"/>
      <c r="G644" s="1"/>
    </row>
    <row r="645" spans="2:7">
      <c r="B645" s="1"/>
      <c r="C645" s="1"/>
      <c r="D645" s="2"/>
      <c r="E645" s="1"/>
      <c r="F645" s="1"/>
      <c r="G645" s="1"/>
    </row>
    <row r="646" spans="2:7">
      <c r="B646" s="1"/>
      <c r="C646" s="1"/>
      <c r="D646" s="2"/>
      <c r="E646" s="1"/>
      <c r="F646" s="1"/>
      <c r="G646" s="1"/>
    </row>
    <row r="647" spans="2:7">
      <c r="B647" s="1"/>
      <c r="C647" s="1"/>
      <c r="D647" s="2"/>
      <c r="E647" s="1"/>
      <c r="F647" s="1"/>
      <c r="G647" s="1"/>
    </row>
    <row r="648" spans="2:7">
      <c r="B648" s="1"/>
      <c r="C648" s="1"/>
      <c r="D648" s="2"/>
      <c r="E648" s="1"/>
      <c r="F648" s="1"/>
      <c r="G648" s="1"/>
    </row>
    <row r="649" spans="2:7">
      <c r="B649" s="1"/>
      <c r="C649" s="1"/>
      <c r="D649" s="2"/>
      <c r="E649" s="1"/>
      <c r="F649" s="1"/>
      <c r="G649" s="1"/>
    </row>
    <row r="650" spans="2:7">
      <c r="B650" s="1"/>
      <c r="C650" s="1"/>
      <c r="D650" s="2"/>
      <c r="E650" s="1"/>
      <c r="F650" s="1"/>
      <c r="G650" s="1"/>
    </row>
    <row r="651" spans="2:7">
      <c r="B651" s="1"/>
      <c r="C651" s="1"/>
      <c r="D651" s="2"/>
      <c r="E651" s="1"/>
      <c r="F651" s="1"/>
      <c r="G651" s="1"/>
    </row>
    <row r="652" spans="2:7">
      <c r="B652" s="1"/>
      <c r="C652" s="1"/>
      <c r="D652" s="2"/>
      <c r="E652" s="1"/>
      <c r="F652" s="1"/>
      <c r="G652" s="1"/>
    </row>
    <row r="653" spans="2:7">
      <c r="B653" s="1"/>
      <c r="C653" s="1"/>
      <c r="D653" s="2"/>
      <c r="E653" s="1"/>
      <c r="F653" s="1"/>
      <c r="G653" s="1"/>
    </row>
    <row r="654" spans="2:7">
      <c r="B654" s="1"/>
      <c r="C654" s="1"/>
      <c r="D654" s="2"/>
      <c r="E654" s="1"/>
      <c r="F654" s="1"/>
      <c r="G654" s="1"/>
    </row>
    <row r="655" spans="2:7">
      <c r="B655" s="1"/>
      <c r="C655" s="1"/>
      <c r="D655" s="2"/>
      <c r="E655" s="1"/>
      <c r="F655" s="1"/>
      <c r="G655" s="1"/>
    </row>
    <row r="656" spans="2:7">
      <c r="B656" s="1"/>
      <c r="C656" s="1"/>
      <c r="D656" s="2"/>
      <c r="E656" s="1"/>
      <c r="F656" s="1"/>
      <c r="G656" s="1"/>
    </row>
    <row r="657" spans="2:7">
      <c r="B657" s="1"/>
      <c r="C657" s="1"/>
      <c r="D657" s="2"/>
      <c r="E657" s="1"/>
      <c r="F657" s="1"/>
      <c r="G657" s="1"/>
    </row>
    <row r="658" spans="2:7">
      <c r="B658" s="1"/>
      <c r="C658" s="1"/>
      <c r="D658" s="2"/>
      <c r="E658" s="1"/>
      <c r="F658" s="1"/>
      <c r="G658" s="1"/>
    </row>
    <row r="659" spans="2:7">
      <c r="B659" s="1"/>
      <c r="C659" s="1"/>
      <c r="D659" s="2"/>
      <c r="E659" s="1"/>
      <c r="F659" s="1"/>
      <c r="G659" s="1"/>
    </row>
    <row r="660" spans="2:7">
      <c r="B660" s="1"/>
      <c r="C660" s="1"/>
      <c r="D660" s="2"/>
      <c r="E660" s="1"/>
      <c r="F660" s="1"/>
      <c r="G660" s="1"/>
    </row>
    <row r="661" spans="2:7">
      <c r="B661" s="1"/>
      <c r="C661" s="1"/>
      <c r="D661" s="2"/>
      <c r="E661" s="1"/>
      <c r="F661" s="1"/>
      <c r="G661" s="1"/>
    </row>
    <row r="662" spans="2:7">
      <c r="B662" s="1"/>
      <c r="C662" s="1"/>
      <c r="D662" s="2"/>
      <c r="E662" s="1"/>
      <c r="F662" s="1"/>
      <c r="G662" s="1"/>
    </row>
    <row r="663" spans="2:7">
      <c r="B663" s="1"/>
      <c r="C663" s="1"/>
      <c r="D663" s="2"/>
      <c r="E663" s="1"/>
      <c r="F663" s="1"/>
      <c r="G663" s="1"/>
    </row>
    <row r="664" spans="2:7">
      <c r="B664" s="1"/>
      <c r="C664" s="1"/>
      <c r="D664" s="2"/>
      <c r="E664" s="1"/>
      <c r="F664" s="1"/>
      <c r="G664" s="1"/>
    </row>
    <row r="665" spans="2:7">
      <c r="B665" s="1"/>
      <c r="C665" s="1"/>
      <c r="D665" s="2"/>
      <c r="E665" s="1"/>
      <c r="F665" s="1"/>
      <c r="G665" s="1"/>
    </row>
    <row r="666" spans="2:7">
      <c r="B666" s="1"/>
      <c r="C666" s="1"/>
      <c r="D666" s="2"/>
      <c r="E666" s="1"/>
      <c r="F666" s="1"/>
      <c r="G666" s="1"/>
    </row>
    <row r="667" spans="2:7">
      <c r="B667" s="1"/>
      <c r="C667" s="1"/>
      <c r="D667" s="2"/>
      <c r="E667" s="1"/>
      <c r="F667" s="1"/>
      <c r="G667" s="1"/>
    </row>
    <row r="668" spans="2:7">
      <c r="B668" s="1"/>
      <c r="C668" s="1"/>
      <c r="D668" s="2"/>
      <c r="E668" s="1"/>
      <c r="F668" s="1"/>
      <c r="G668" s="1"/>
    </row>
    <row r="669" spans="2:7">
      <c r="B669" s="1"/>
      <c r="C669" s="1"/>
      <c r="D669" s="2"/>
      <c r="E669" s="1"/>
      <c r="F669" s="1"/>
      <c r="G669" s="1"/>
    </row>
    <row r="670" spans="2:7">
      <c r="B670" s="1"/>
      <c r="C670" s="1"/>
      <c r="D670" s="2"/>
      <c r="E670" s="1"/>
      <c r="F670" s="1"/>
      <c r="G670" s="1"/>
    </row>
    <row r="671" spans="2:7">
      <c r="B671" s="1"/>
      <c r="C671" s="1"/>
      <c r="D671" s="2"/>
      <c r="E671" s="1"/>
      <c r="F671" s="1"/>
      <c r="G671" s="1"/>
    </row>
    <row r="672" spans="2:7">
      <c r="B672" s="1"/>
      <c r="C672" s="1"/>
      <c r="D672" s="2"/>
      <c r="E672" s="1"/>
      <c r="F672" s="1"/>
      <c r="G672" s="1"/>
    </row>
    <row r="673" spans="2:7">
      <c r="B673" s="1"/>
      <c r="C673" s="1"/>
      <c r="D673" s="2"/>
      <c r="E673" s="1"/>
      <c r="F673" s="1"/>
      <c r="G673" s="1"/>
    </row>
    <row r="674" spans="2:7">
      <c r="B674" s="1"/>
      <c r="C674" s="1"/>
      <c r="D674" s="2"/>
      <c r="E674" s="1"/>
      <c r="F674" s="1"/>
      <c r="G674" s="1"/>
    </row>
    <row r="675" spans="2:7">
      <c r="B675" s="1"/>
      <c r="C675" s="1"/>
      <c r="D675" s="2"/>
      <c r="E675" s="1"/>
      <c r="F675" s="1"/>
      <c r="G675" s="1"/>
    </row>
    <row r="676" spans="2:7">
      <c r="B676" s="1"/>
      <c r="C676" s="1"/>
      <c r="D676" s="2"/>
      <c r="E676" s="1"/>
      <c r="F676" s="1"/>
      <c r="G676" s="1"/>
    </row>
    <row r="677" spans="2:7">
      <c r="B677" s="1"/>
      <c r="C677" s="1"/>
      <c r="D677" s="2"/>
      <c r="E677" s="1"/>
      <c r="F677" s="1"/>
      <c r="G677" s="1"/>
    </row>
    <row r="678" spans="2:7">
      <c r="B678" s="1"/>
      <c r="C678" s="1"/>
      <c r="D678" s="2"/>
      <c r="E678" s="1"/>
      <c r="F678" s="1"/>
      <c r="G678" s="1"/>
    </row>
    <row r="679" spans="2:7">
      <c r="B679" s="1"/>
      <c r="C679" s="1"/>
      <c r="D679" s="2"/>
      <c r="E679" s="1"/>
      <c r="F679" s="1"/>
      <c r="G679" s="1"/>
    </row>
    <row r="680" spans="2:7">
      <c r="B680" s="1"/>
      <c r="C680" s="1"/>
      <c r="D680" s="2"/>
      <c r="E680" s="1"/>
      <c r="F680" s="1"/>
      <c r="G680" s="1"/>
    </row>
    <row r="681" spans="2:7">
      <c r="B681" s="1"/>
      <c r="C681" s="1"/>
      <c r="D681" s="2"/>
      <c r="E681" s="1"/>
      <c r="F681" s="1"/>
      <c r="G681" s="1"/>
    </row>
    <row r="682" spans="2:7">
      <c r="B682" s="1"/>
      <c r="C682" s="1"/>
      <c r="D682" s="2"/>
      <c r="E682" s="1"/>
      <c r="F682" s="1"/>
      <c r="G682" s="1"/>
    </row>
    <row r="683" spans="2:7">
      <c r="B683" s="1"/>
      <c r="C683" s="1"/>
      <c r="D683" s="2"/>
      <c r="E683" s="1"/>
      <c r="F683" s="1"/>
      <c r="G683" s="1"/>
    </row>
    <row r="684" spans="2:7">
      <c r="B684" s="1"/>
      <c r="C684" s="1"/>
      <c r="D684" s="2"/>
      <c r="E684" s="1"/>
      <c r="F684" s="1"/>
      <c r="G684" s="1"/>
    </row>
    <row r="685" spans="2:7">
      <c r="B685" s="1"/>
      <c r="C685" s="1"/>
      <c r="D685" s="2"/>
      <c r="E685" s="1"/>
      <c r="F685" s="1"/>
      <c r="G685" s="1"/>
    </row>
    <row r="686" spans="2:7">
      <c r="B686" s="1"/>
      <c r="C686" s="1"/>
      <c r="D686" s="2"/>
      <c r="E686" s="1"/>
      <c r="F686" s="1"/>
      <c r="G686" s="1"/>
    </row>
    <row r="687" spans="2:7">
      <c r="B687" s="1"/>
      <c r="C687" s="1"/>
      <c r="D687" s="2"/>
      <c r="E687" s="1"/>
      <c r="F687" s="1"/>
      <c r="G687" s="1"/>
    </row>
    <row r="688" spans="2:7">
      <c r="B688" s="1"/>
      <c r="C688" s="1"/>
      <c r="D688" s="2"/>
      <c r="E688" s="1"/>
      <c r="F688" s="1"/>
      <c r="G688" s="1"/>
    </row>
    <row r="689" spans="2:7">
      <c r="B689" s="1"/>
      <c r="C689" s="1"/>
      <c r="D689" s="2"/>
      <c r="E689" s="1"/>
      <c r="F689" s="1"/>
      <c r="G689" s="1"/>
    </row>
    <row r="690" spans="2:7">
      <c r="B690" s="1"/>
      <c r="C690" s="1"/>
      <c r="D690" s="2"/>
      <c r="E690" s="1"/>
      <c r="F690" s="1"/>
      <c r="G690" s="1"/>
    </row>
    <row r="691" spans="2:7">
      <c r="B691" s="1"/>
      <c r="C691" s="1"/>
      <c r="D691" s="2"/>
      <c r="E691" s="1"/>
      <c r="F691" s="1"/>
      <c r="G691" s="1"/>
    </row>
    <row r="692" spans="2:7">
      <c r="B692" s="1"/>
      <c r="C692" s="1"/>
      <c r="D692" s="2"/>
      <c r="E692" s="1"/>
      <c r="F692" s="1"/>
      <c r="G692" s="1"/>
    </row>
    <row r="693" spans="2:7">
      <c r="B693" s="1"/>
      <c r="C693" s="1"/>
      <c r="D693" s="2"/>
      <c r="E693" s="1"/>
      <c r="F693" s="1"/>
      <c r="G693" s="1"/>
    </row>
    <row r="694" spans="2:7">
      <c r="B694" s="1"/>
      <c r="C694" s="1"/>
      <c r="D694" s="2"/>
      <c r="E694" s="1"/>
      <c r="F694" s="1"/>
      <c r="G694" s="1"/>
    </row>
    <row r="695" spans="2:7">
      <c r="B695" s="1"/>
      <c r="C695" s="1"/>
      <c r="D695" s="2"/>
      <c r="E695" s="1"/>
      <c r="F695" s="1"/>
      <c r="G695" s="1"/>
    </row>
    <row r="696" spans="2:7">
      <c r="B696" s="1"/>
      <c r="C696" s="1"/>
      <c r="D696" s="2"/>
      <c r="E696" s="1"/>
      <c r="F696" s="1"/>
      <c r="G696" s="1"/>
    </row>
    <row r="697" spans="2:7">
      <c r="B697" s="1"/>
      <c r="C697" s="1"/>
      <c r="D697" s="2"/>
      <c r="E697" s="1"/>
      <c r="F697" s="1"/>
      <c r="G697" s="1"/>
    </row>
    <row r="698" spans="2:7">
      <c r="B698" s="1"/>
      <c r="C698" s="1"/>
      <c r="D698" s="2"/>
      <c r="E698" s="1"/>
      <c r="F698" s="1"/>
      <c r="G698" s="1"/>
    </row>
    <row r="699" spans="2:7">
      <c r="B699" s="1"/>
      <c r="C699" s="1"/>
      <c r="D699" s="2"/>
      <c r="E699" s="1"/>
      <c r="F699" s="1"/>
      <c r="G699" s="1"/>
    </row>
    <row r="700" spans="2:7">
      <c r="B700" s="1"/>
      <c r="C700" s="1"/>
      <c r="D700" s="2"/>
      <c r="E700" s="1"/>
      <c r="F700" s="1"/>
      <c r="G700" s="1"/>
    </row>
    <row r="701" spans="2:7">
      <c r="B701" s="1"/>
      <c r="C701" s="1"/>
      <c r="D701" s="2"/>
      <c r="E701" s="1"/>
      <c r="F701" s="1"/>
      <c r="G701" s="1"/>
    </row>
    <row r="702" spans="2:7">
      <c r="B702" s="1"/>
      <c r="C702" s="1"/>
      <c r="D702" s="2"/>
      <c r="E702" s="1"/>
      <c r="F702" s="1"/>
      <c r="G702" s="1"/>
    </row>
    <row r="703" spans="2:7">
      <c r="B703" s="1"/>
      <c r="C703" s="1"/>
      <c r="D703" s="2"/>
      <c r="E703" s="1"/>
      <c r="F703" s="1"/>
      <c r="G703" s="1"/>
    </row>
    <row r="704" spans="2:7">
      <c r="B704" s="1"/>
      <c r="C704" s="1"/>
      <c r="D704" s="2"/>
      <c r="E704" s="1"/>
      <c r="F704" s="1"/>
      <c r="G704" s="1"/>
    </row>
    <row r="705" spans="2:7">
      <c r="B705" s="1"/>
      <c r="C705" s="1"/>
      <c r="D705" s="2"/>
      <c r="E705" s="1"/>
      <c r="F705" s="1"/>
      <c r="G705" s="1"/>
    </row>
    <row r="706" spans="2:7">
      <c r="B706" s="1"/>
      <c r="C706" s="1"/>
      <c r="D706" s="2"/>
      <c r="E706" s="1"/>
      <c r="F706" s="1"/>
      <c r="G706" s="1"/>
    </row>
    <row r="707" spans="2:7">
      <c r="B707" s="1"/>
      <c r="C707" s="1"/>
      <c r="D707" s="2"/>
      <c r="E707" s="1"/>
      <c r="F707" s="1"/>
      <c r="G707" s="1"/>
    </row>
    <row r="708" spans="2:7">
      <c r="B708" s="1"/>
      <c r="C708" s="1"/>
      <c r="D708" s="2"/>
      <c r="E708" s="1"/>
      <c r="F708" s="1"/>
      <c r="G708" s="1"/>
    </row>
    <row r="709" spans="2:7">
      <c r="B709" s="1"/>
      <c r="C709" s="1"/>
      <c r="D709" s="2"/>
      <c r="E709" s="1"/>
      <c r="F709" s="1"/>
      <c r="G709" s="1"/>
    </row>
    <row r="710" spans="2:7">
      <c r="B710" s="1"/>
      <c r="C710" s="1"/>
      <c r="D710" s="2"/>
      <c r="E710" s="1"/>
      <c r="F710" s="1"/>
      <c r="G710" s="1"/>
    </row>
    <row r="711" spans="2:7">
      <c r="B711" s="1"/>
      <c r="C711" s="1"/>
      <c r="D711" s="2"/>
      <c r="E711" s="1"/>
      <c r="F711" s="1"/>
      <c r="G711" s="1"/>
    </row>
    <row r="712" spans="2:7">
      <c r="B712" s="1"/>
      <c r="C712" s="1"/>
      <c r="D712" s="2"/>
      <c r="E712" s="1"/>
      <c r="F712" s="1"/>
      <c r="G712" s="1"/>
    </row>
    <row r="713" spans="2:7">
      <c r="B713" s="1"/>
      <c r="C713" s="1"/>
      <c r="D713" s="2"/>
      <c r="E713" s="1"/>
      <c r="F713" s="1"/>
      <c r="G713" s="1"/>
    </row>
    <row r="714" spans="2:7">
      <c r="B714" s="1"/>
      <c r="C714" s="1"/>
      <c r="D714" s="2"/>
      <c r="E714" s="1"/>
      <c r="F714" s="1"/>
      <c r="G714" s="1"/>
    </row>
    <row r="715" spans="2:7">
      <c r="B715" s="1"/>
      <c r="C715" s="1"/>
      <c r="D715" s="2"/>
      <c r="E715" s="1"/>
      <c r="F715" s="1"/>
      <c r="G715" s="1"/>
    </row>
    <row r="716" spans="2:7">
      <c r="B716" s="1"/>
      <c r="C716" s="1"/>
      <c r="D716" s="2"/>
      <c r="E716" s="1"/>
      <c r="F716" s="1"/>
      <c r="G716" s="1"/>
    </row>
    <row r="717" spans="2:7">
      <c r="B717" s="1"/>
      <c r="C717" s="1"/>
      <c r="D717" s="2"/>
      <c r="E717" s="1"/>
      <c r="F717" s="1"/>
      <c r="G717" s="1"/>
    </row>
    <row r="718" spans="2:7">
      <c r="B718" s="1"/>
      <c r="C718" s="1"/>
      <c r="D718" s="2"/>
      <c r="E718" s="1"/>
      <c r="F718" s="1"/>
      <c r="G718" s="1"/>
    </row>
    <row r="719" spans="2:7">
      <c r="B719" s="1"/>
      <c r="C719" s="1"/>
      <c r="D719" s="2"/>
      <c r="E719" s="1"/>
      <c r="F719" s="1"/>
      <c r="G719" s="1"/>
    </row>
    <row r="720" spans="2:7">
      <c r="B720" s="1"/>
      <c r="C720" s="1"/>
      <c r="D720" s="2"/>
      <c r="E720" s="1"/>
      <c r="F720" s="1"/>
      <c r="G720" s="1"/>
    </row>
    <row r="721" spans="2:7">
      <c r="B721" s="1"/>
      <c r="C721" s="1"/>
      <c r="D721" s="2"/>
      <c r="E721" s="1"/>
      <c r="F721" s="1"/>
      <c r="G721" s="1"/>
    </row>
    <row r="722" spans="2:7">
      <c r="B722" s="1"/>
      <c r="C722" s="1"/>
      <c r="D722" s="2"/>
      <c r="E722" s="1"/>
      <c r="F722" s="1"/>
      <c r="G722" s="1"/>
    </row>
    <row r="723" spans="2:7">
      <c r="B723" s="1"/>
      <c r="C723" s="1"/>
      <c r="D723" s="2"/>
      <c r="E723" s="1"/>
      <c r="F723" s="1"/>
      <c r="G723" s="1"/>
    </row>
    <row r="724" spans="2:7">
      <c r="B724" s="1"/>
      <c r="C724" s="1"/>
      <c r="D724" s="2"/>
      <c r="E724" s="1"/>
      <c r="F724" s="1"/>
      <c r="G724" s="1"/>
    </row>
    <row r="725" spans="2:7">
      <c r="B725" s="1"/>
      <c r="C725" s="1"/>
      <c r="D725" s="2"/>
      <c r="E725" s="1"/>
      <c r="F725" s="1"/>
      <c r="G725" s="1"/>
    </row>
    <row r="726" spans="2:7">
      <c r="B726" s="1"/>
      <c r="C726" s="1"/>
      <c r="D726" s="2"/>
      <c r="E726" s="1"/>
      <c r="F726" s="1"/>
      <c r="G726" s="1"/>
    </row>
    <row r="727" spans="2:7">
      <c r="B727" s="1"/>
      <c r="C727" s="1"/>
      <c r="D727" s="2"/>
      <c r="E727" s="1"/>
      <c r="F727" s="1"/>
      <c r="G727" s="1"/>
    </row>
    <row r="728" spans="2:7">
      <c r="B728" s="1"/>
      <c r="C728" s="1"/>
      <c r="D728" s="2"/>
      <c r="E728" s="1"/>
      <c r="F728" s="1"/>
      <c r="G728" s="1"/>
    </row>
    <row r="729" spans="2:7">
      <c r="B729" s="1"/>
      <c r="C729" s="1"/>
      <c r="D729" s="2"/>
      <c r="E729" s="1"/>
      <c r="F729" s="1"/>
      <c r="G729" s="1"/>
    </row>
    <row r="730" spans="2:7">
      <c r="B730" s="1"/>
      <c r="C730" s="1"/>
      <c r="D730" s="2"/>
      <c r="E730" s="1"/>
      <c r="F730" s="1"/>
      <c r="G730" s="1"/>
    </row>
    <row r="731" spans="2:7">
      <c r="B731" s="1"/>
      <c r="C731" s="1"/>
      <c r="D731" s="2"/>
      <c r="E731" s="1"/>
      <c r="F731" s="1"/>
      <c r="G731" s="1"/>
    </row>
    <row r="732" spans="2:7">
      <c r="B732" s="1"/>
      <c r="C732" s="1"/>
      <c r="D732" s="2"/>
      <c r="E732" s="1"/>
      <c r="F732" s="1"/>
      <c r="G732" s="1"/>
    </row>
    <row r="733" spans="2:7">
      <c r="B733" s="1"/>
      <c r="C733" s="1"/>
      <c r="D733" s="2"/>
      <c r="E733" s="1"/>
      <c r="F733" s="1"/>
      <c r="G733" s="1"/>
    </row>
    <row r="734" spans="2:7">
      <c r="B734" s="1"/>
      <c r="C734" s="1"/>
      <c r="D734" s="2"/>
      <c r="E734" s="1"/>
      <c r="F734" s="1"/>
      <c r="G734" s="1"/>
    </row>
    <row r="735" spans="2:7">
      <c r="B735" s="1"/>
      <c r="C735" s="1"/>
      <c r="D735" s="2"/>
      <c r="E735" s="1"/>
      <c r="F735" s="1"/>
      <c r="G735" s="1"/>
    </row>
    <row r="736" spans="2:7">
      <c r="B736" s="1"/>
      <c r="C736" s="1"/>
      <c r="D736" s="2"/>
      <c r="E736" s="1"/>
      <c r="F736" s="1"/>
      <c r="G736" s="1"/>
    </row>
    <row r="737" spans="2:7">
      <c r="B737" s="1"/>
      <c r="C737" s="1"/>
      <c r="D737" s="2"/>
      <c r="E737" s="1"/>
      <c r="F737" s="1"/>
      <c r="G737" s="1"/>
    </row>
    <row r="738" spans="2:7">
      <c r="B738" s="1"/>
      <c r="C738" s="1"/>
      <c r="D738" s="2"/>
      <c r="E738" s="1"/>
      <c r="F738" s="1"/>
      <c r="G738" s="1"/>
    </row>
    <row r="739" spans="2:7">
      <c r="B739" s="1"/>
      <c r="C739" s="1"/>
      <c r="D739" s="2"/>
      <c r="E739" s="1"/>
      <c r="F739" s="1"/>
      <c r="G739" s="1"/>
    </row>
    <row r="740" spans="2:7">
      <c r="B740" s="1"/>
      <c r="C740" s="1"/>
      <c r="D740" s="2"/>
      <c r="E740" s="1"/>
      <c r="F740" s="1"/>
      <c r="G740" s="1"/>
    </row>
    <row r="741" spans="2:7">
      <c r="B741" s="1"/>
      <c r="C741" s="1"/>
      <c r="D741" s="2"/>
      <c r="E741" s="1"/>
      <c r="F741" s="1"/>
      <c r="G741" s="1"/>
    </row>
    <row r="742" spans="2:7">
      <c r="B742" s="1"/>
      <c r="C742" s="1"/>
      <c r="D742" s="2"/>
      <c r="E742" s="1"/>
      <c r="F742" s="1"/>
      <c r="G742" s="1"/>
    </row>
    <row r="743" spans="2:7">
      <c r="B743" s="1"/>
      <c r="C743" s="1"/>
      <c r="D743" s="2"/>
      <c r="E743" s="1"/>
      <c r="F743" s="1"/>
      <c r="G743" s="1"/>
    </row>
    <row r="744" spans="2:7">
      <c r="B744" s="1"/>
      <c r="C744" s="1"/>
      <c r="D744" s="2"/>
      <c r="E744" s="1"/>
      <c r="F744" s="1"/>
      <c r="G744" s="1"/>
    </row>
    <row r="745" spans="2:7">
      <c r="B745" s="1"/>
      <c r="C745" s="1"/>
      <c r="D745" s="2"/>
      <c r="E745" s="1"/>
      <c r="F745" s="1"/>
      <c r="G745" s="1"/>
    </row>
    <row r="746" spans="2:7">
      <c r="B746" s="1"/>
      <c r="C746" s="1"/>
      <c r="D746" s="2"/>
      <c r="E746" s="1"/>
      <c r="F746" s="1"/>
      <c r="G746" s="1"/>
    </row>
    <row r="747" spans="2:7">
      <c r="B747" s="1"/>
      <c r="C747" s="1"/>
      <c r="D747" s="2"/>
      <c r="E747" s="1"/>
      <c r="F747" s="1"/>
      <c r="G747" s="1"/>
    </row>
    <row r="748" spans="2:7">
      <c r="B748" s="1"/>
      <c r="C748" s="1"/>
      <c r="D748" s="2"/>
      <c r="E748" s="1"/>
      <c r="F748" s="1"/>
      <c r="G748" s="1"/>
    </row>
    <row r="749" spans="2:7">
      <c r="B749" s="1"/>
      <c r="C749" s="1"/>
      <c r="D749" s="2"/>
      <c r="E749" s="1"/>
      <c r="F749" s="1"/>
      <c r="G749" s="1"/>
    </row>
    <row r="750" spans="2:7">
      <c r="B750" s="1"/>
      <c r="C750" s="1"/>
      <c r="D750" s="2"/>
      <c r="E750" s="1"/>
      <c r="F750" s="1"/>
      <c r="G750" s="1"/>
    </row>
    <row r="751" spans="2:7">
      <c r="B751" s="1"/>
      <c r="C751" s="1"/>
      <c r="D751" s="2"/>
      <c r="E751" s="1"/>
      <c r="F751" s="1"/>
      <c r="G751" s="1"/>
    </row>
    <row r="752" spans="2:7">
      <c r="B752" s="1"/>
      <c r="C752" s="1"/>
      <c r="D752" s="2"/>
      <c r="E752" s="1"/>
      <c r="F752" s="1"/>
      <c r="G752" s="1"/>
    </row>
    <row r="753" spans="2:7">
      <c r="B753" s="1"/>
      <c r="C753" s="1"/>
      <c r="D753" s="2"/>
      <c r="E753" s="1"/>
      <c r="F753" s="1"/>
      <c r="G753" s="1"/>
    </row>
    <row r="754" spans="2:7">
      <c r="B754" s="1"/>
      <c r="C754" s="1"/>
      <c r="D754" s="2"/>
      <c r="E754" s="1"/>
      <c r="F754" s="1"/>
      <c r="G754" s="1"/>
    </row>
    <row r="755" spans="2:7">
      <c r="B755" s="1"/>
      <c r="C755" s="1"/>
      <c r="D755" s="2"/>
      <c r="E755" s="1"/>
      <c r="F755" s="1"/>
      <c r="G755" s="1"/>
    </row>
    <row r="756" spans="2:7">
      <c r="B756" s="1"/>
      <c r="C756" s="1"/>
      <c r="D756" s="2"/>
      <c r="E756" s="1"/>
      <c r="F756" s="1"/>
      <c r="G756" s="1"/>
    </row>
    <row r="757" spans="2:7">
      <c r="B757" s="1"/>
      <c r="C757" s="1"/>
      <c r="D757" s="2"/>
      <c r="E757" s="1"/>
      <c r="F757" s="1"/>
      <c r="G757" s="1"/>
    </row>
    <row r="758" spans="2:7">
      <c r="B758" s="1"/>
      <c r="C758" s="1"/>
      <c r="D758" s="2"/>
      <c r="E758" s="1"/>
      <c r="F758" s="1"/>
      <c r="G758" s="1"/>
    </row>
    <row r="759" spans="2:7">
      <c r="B759" s="1"/>
      <c r="C759" s="1"/>
      <c r="D759" s="2"/>
      <c r="E759" s="1"/>
      <c r="F759" s="1"/>
      <c r="G759" s="1"/>
    </row>
    <row r="760" spans="2:7">
      <c r="B760" s="1"/>
      <c r="C760" s="1"/>
      <c r="D760" s="2"/>
      <c r="E760" s="1"/>
      <c r="F760" s="1"/>
      <c r="G760" s="1"/>
    </row>
    <row r="761" spans="2:7">
      <c r="B761" s="1"/>
      <c r="C761" s="1"/>
      <c r="D761" s="2"/>
      <c r="E761" s="1"/>
      <c r="F761" s="1"/>
      <c r="G761" s="1"/>
    </row>
    <row r="762" spans="2:7">
      <c r="B762" s="1"/>
      <c r="C762" s="1"/>
      <c r="D762" s="2"/>
      <c r="E762" s="1"/>
      <c r="F762" s="1"/>
      <c r="G762" s="1"/>
    </row>
    <row r="763" spans="2:7">
      <c r="B763" s="1"/>
      <c r="C763" s="1"/>
      <c r="D763" s="2"/>
      <c r="E763" s="1"/>
      <c r="F763" s="1"/>
      <c r="G763" s="1"/>
    </row>
    <row r="764" spans="2:7">
      <c r="B764" s="1"/>
      <c r="C764" s="1"/>
      <c r="D764" s="2"/>
      <c r="E764" s="1"/>
      <c r="F764" s="1"/>
      <c r="G764" s="1"/>
    </row>
    <row r="765" spans="2:7">
      <c r="B765" s="1"/>
      <c r="C765" s="1"/>
      <c r="D765" s="2"/>
      <c r="E765" s="1"/>
      <c r="F765" s="1"/>
      <c r="G765" s="1"/>
    </row>
    <row r="766" spans="2:7">
      <c r="B766" s="1"/>
      <c r="C766" s="1"/>
      <c r="D766" s="2"/>
      <c r="E766" s="1"/>
      <c r="F766" s="1"/>
      <c r="G766" s="1"/>
    </row>
    <row r="767" spans="2:7">
      <c r="B767" s="1"/>
      <c r="C767" s="1"/>
      <c r="D767" s="2"/>
      <c r="E767" s="1"/>
      <c r="F767" s="1"/>
      <c r="G767" s="1"/>
    </row>
    <row r="768" spans="2:7">
      <c r="B768" s="1"/>
      <c r="C768" s="1"/>
      <c r="D768" s="2"/>
      <c r="E768" s="1"/>
      <c r="F768" s="1"/>
      <c r="G768" s="1"/>
    </row>
    <row r="769" spans="2:7">
      <c r="B769" s="1"/>
      <c r="C769" s="1"/>
      <c r="D769" s="2"/>
      <c r="E769" s="1"/>
      <c r="F769" s="1"/>
      <c r="G769" s="1"/>
    </row>
    <row r="770" spans="2:7">
      <c r="B770" s="1"/>
      <c r="C770" s="1"/>
      <c r="D770" s="2"/>
      <c r="E770" s="1"/>
      <c r="F770" s="1"/>
      <c r="G770" s="1"/>
    </row>
    <row r="771" spans="2:7">
      <c r="B771" s="1"/>
      <c r="C771" s="1"/>
      <c r="D771" s="2"/>
      <c r="E771" s="1"/>
      <c r="F771" s="1"/>
      <c r="G771" s="1"/>
    </row>
    <row r="772" spans="2:7">
      <c r="B772" s="1"/>
      <c r="C772" s="1"/>
      <c r="D772" s="2"/>
      <c r="E772" s="1"/>
      <c r="F772" s="1"/>
      <c r="G772" s="1"/>
    </row>
    <row r="773" spans="2:7">
      <c r="B773" s="1"/>
      <c r="C773" s="1"/>
      <c r="D773" s="2"/>
      <c r="E773" s="1"/>
      <c r="F773" s="1"/>
      <c r="G773" s="1"/>
    </row>
    <row r="774" spans="2:7">
      <c r="B774" s="1"/>
      <c r="C774" s="1"/>
      <c r="D774" s="2"/>
      <c r="E774" s="1"/>
      <c r="F774" s="1"/>
      <c r="G774" s="1"/>
    </row>
    <row r="775" spans="2:7">
      <c r="B775" s="1"/>
      <c r="C775" s="1"/>
      <c r="D775" s="2"/>
      <c r="E775" s="1"/>
      <c r="F775" s="1"/>
      <c r="G775" s="1"/>
    </row>
    <row r="776" spans="2:7">
      <c r="B776" s="1"/>
      <c r="C776" s="1"/>
      <c r="D776" s="2"/>
      <c r="E776" s="1"/>
      <c r="F776" s="1"/>
      <c r="G776" s="1"/>
    </row>
    <row r="777" spans="2:7">
      <c r="B777" s="1"/>
      <c r="C777" s="1"/>
      <c r="D777" s="2"/>
      <c r="E777" s="1"/>
      <c r="F777" s="1"/>
      <c r="G777" s="1"/>
    </row>
    <row r="778" spans="2:7">
      <c r="B778" s="1"/>
      <c r="C778" s="1"/>
      <c r="D778" s="2"/>
      <c r="E778" s="1"/>
      <c r="F778" s="1"/>
      <c r="G778" s="1"/>
    </row>
    <row r="779" spans="2:7">
      <c r="B779" s="1"/>
      <c r="C779" s="1"/>
      <c r="D779" s="2"/>
      <c r="E779" s="1"/>
      <c r="F779" s="1"/>
      <c r="G779" s="1"/>
    </row>
    <row r="780" spans="2:7">
      <c r="B780" s="1"/>
      <c r="C780" s="1"/>
      <c r="D780" s="2"/>
      <c r="E780" s="1"/>
      <c r="F780" s="1"/>
      <c r="G780" s="1"/>
    </row>
    <row r="781" spans="2:7">
      <c r="B781" s="1"/>
      <c r="C781" s="1"/>
      <c r="D781" s="2"/>
      <c r="E781" s="1"/>
      <c r="F781" s="1"/>
      <c r="G781" s="1"/>
    </row>
    <row r="782" spans="2:7">
      <c r="B782" s="1"/>
      <c r="C782" s="1"/>
      <c r="D782" s="2"/>
      <c r="E782" s="1"/>
      <c r="F782" s="1"/>
      <c r="G782" s="1"/>
    </row>
    <row r="783" spans="2:7">
      <c r="B783" s="1"/>
      <c r="C783" s="1"/>
      <c r="D783" s="2"/>
      <c r="E783" s="1"/>
      <c r="F783" s="1"/>
      <c r="G783" s="1"/>
    </row>
    <row r="784" spans="2:7">
      <c r="B784" s="1"/>
      <c r="C784" s="1"/>
      <c r="D784" s="2"/>
      <c r="E784" s="1"/>
      <c r="F784" s="1"/>
      <c r="G784" s="1"/>
    </row>
    <row r="785" spans="2:7">
      <c r="B785" s="1"/>
      <c r="C785" s="1"/>
      <c r="D785" s="2"/>
      <c r="E785" s="1"/>
      <c r="F785" s="1"/>
      <c r="G785" s="1"/>
    </row>
    <row r="786" spans="2:7">
      <c r="B786" s="1"/>
      <c r="C786" s="1"/>
      <c r="D786" s="2"/>
      <c r="E786" s="1"/>
      <c r="F786" s="1"/>
      <c r="G786" s="1"/>
    </row>
    <row r="787" spans="2:7">
      <c r="B787" s="1"/>
      <c r="C787" s="1"/>
      <c r="D787" s="2"/>
      <c r="E787" s="1"/>
      <c r="F787" s="1"/>
      <c r="G787" s="1"/>
    </row>
    <row r="788" spans="2:7">
      <c r="B788" s="1"/>
      <c r="C788" s="1"/>
      <c r="D788" s="2"/>
      <c r="E788" s="1"/>
      <c r="F788" s="1"/>
      <c r="G788" s="1"/>
    </row>
    <row r="789" spans="2:7">
      <c r="B789" s="1"/>
      <c r="C789" s="1"/>
      <c r="D789" s="2"/>
      <c r="E789" s="1"/>
      <c r="F789" s="1"/>
      <c r="G789" s="1"/>
    </row>
    <row r="790" spans="2:7">
      <c r="B790" s="1"/>
      <c r="C790" s="1"/>
      <c r="D790" s="2"/>
      <c r="E790" s="1"/>
      <c r="F790" s="1"/>
      <c r="G790" s="1"/>
    </row>
    <row r="791" spans="2:7">
      <c r="B791" s="1"/>
      <c r="C791" s="1"/>
      <c r="D791" s="2"/>
      <c r="E791" s="1"/>
      <c r="F791" s="1"/>
      <c r="G791" s="1"/>
    </row>
    <row r="792" spans="2:7">
      <c r="B792" s="1"/>
      <c r="C792" s="1"/>
      <c r="D792" s="2"/>
      <c r="E792" s="1"/>
      <c r="F792" s="1"/>
      <c r="G792" s="1"/>
    </row>
    <row r="793" spans="2:7">
      <c r="B793" s="1"/>
      <c r="C793" s="1"/>
      <c r="D793" s="2"/>
      <c r="E793" s="1"/>
      <c r="F793" s="1"/>
      <c r="G793" s="1"/>
    </row>
    <row r="794" spans="2:7">
      <c r="B794" s="1"/>
      <c r="C794" s="1"/>
      <c r="D794" s="2"/>
      <c r="E794" s="1"/>
      <c r="F794" s="1"/>
      <c r="G794" s="1"/>
    </row>
    <row r="795" spans="2:7">
      <c r="B795" s="1"/>
      <c r="C795" s="1"/>
      <c r="D795" s="2"/>
      <c r="E795" s="1"/>
      <c r="F795" s="1"/>
      <c r="G795" s="1"/>
    </row>
    <row r="796" spans="2:7">
      <c r="B796" s="1"/>
      <c r="C796" s="1"/>
      <c r="D796" s="2"/>
      <c r="E796" s="1"/>
      <c r="F796" s="1"/>
      <c r="G796" s="1"/>
    </row>
    <row r="797" spans="2:7">
      <c r="B797" s="1"/>
      <c r="C797" s="1"/>
      <c r="D797" s="2"/>
      <c r="E797" s="1"/>
      <c r="F797" s="1"/>
      <c r="G797" s="1"/>
    </row>
    <row r="798" spans="2:7">
      <c r="B798" s="1"/>
      <c r="C798" s="1"/>
      <c r="D798" s="2"/>
      <c r="E798" s="1"/>
      <c r="F798" s="1"/>
      <c r="G798" s="1"/>
    </row>
    <row r="799" spans="2:7">
      <c r="B799" s="1"/>
      <c r="C799" s="1"/>
      <c r="D799" s="2"/>
      <c r="E799" s="1"/>
      <c r="F799" s="1"/>
      <c r="G799" s="1"/>
    </row>
    <row r="800" spans="2:7">
      <c r="B800" s="1"/>
      <c r="C800" s="1"/>
      <c r="D800" s="2"/>
      <c r="E800" s="1"/>
      <c r="F800" s="1"/>
      <c r="G800" s="1"/>
    </row>
    <row r="801" spans="2:7">
      <c r="B801" s="1"/>
      <c r="C801" s="1"/>
      <c r="D801" s="2"/>
      <c r="E801" s="1"/>
      <c r="F801" s="1"/>
      <c r="G801" s="1"/>
    </row>
    <row r="802" spans="2:7">
      <c r="B802" s="1"/>
      <c r="C802" s="1"/>
      <c r="D802" s="2"/>
      <c r="E802" s="1"/>
      <c r="F802" s="1"/>
      <c r="G802" s="1"/>
    </row>
    <row r="803" spans="2:7">
      <c r="B803" s="1"/>
      <c r="C803" s="1"/>
      <c r="D803" s="2"/>
      <c r="E803" s="1"/>
      <c r="F803" s="1"/>
      <c r="G803" s="1"/>
    </row>
    <row r="804" spans="2:7">
      <c r="B804" s="1"/>
      <c r="C804" s="1"/>
      <c r="D804" s="2"/>
      <c r="E804" s="1"/>
      <c r="F804" s="1"/>
      <c r="G804" s="1"/>
    </row>
    <row r="805" spans="2:7">
      <c r="B805" s="1"/>
      <c r="C805" s="1"/>
      <c r="D805" s="2"/>
      <c r="E805" s="1"/>
      <c r="F805" s="1"/>
      <c r="G805" s="1"/>
    </row>
    <row r="806" spans="2:7">
      <c r="B806" s="1"/>
      <c r="C806" s="1"/>
      <c r="D806" s="2"/>
      <c r="E806" s="1"/>
      <c r="F806" s="1"/>
      <c r="G806" s="1"/>
    </row>
    <row r="807" spans="2:7">
      <c r="B807" s="1"/>
      <c r="C807" s="1"/>
      <c r="D807" s="2"/>
      <c r="E807" s="1"/>
      <c r="F807" s="1"/>
      <c r="G807" s="1"/>
    </row>
    <row r="808" spans="2:7">
      <c r="B808" s="1"/>
      <c r="C808" s="1"/>
      <c r="D808" s="2"/>
      <c r="E808" s="1"/>
      <c r="F808" s="1"/>
      <c r="G808" s="1"/>
    </row>
    <row r="809" spans="2:7">
      <c r="B809" s="1"/>
      <c r="C809" s="1"/>
      <c r="D809" s="2"/>
      <c r="E809" s="1"/>
      <c r="F809" s="1"/>
      <c r="G809" s="1"/>
    </row>
    <row r="810" spans="2:7">
      <c r="B810" s="1"/>
      <c r="C810" s="1"/>
      <c r="D810" s="2"/>
      <c r="E810" s="1"/>
      <c r="F810" s="1"/>
      <c r="G810" s="1"/>
    </row>
    <row r="811" spans="2:7">
      <c r="B811" s="1"/>
      <c r="C811" s="1"/>
      <c r="D811" s="2"/>
      <c r="E811" s="1"/>
      <c r="F811" s="1"/>
      <c r="G811" s="1"/>
    </row>
    <row r="812" spans="2:7">
      <c r="B812" s="1"/>
      <c r="C812" s="1"/>
      <c r="D812" s="2"/>
      <c r="E812" s="1"/>
      <c r="F812" s="1"/>
      <c r="G812" s="1"/>
    </row>
    <row r="813" spans="2:7">
      <c r="B813" s="1"/>
      <c r="C813" s="1"/>
      <c r="D813" s="2"/>
      <c r="E813" s="1"/>
      <c r="F813" s="1"/>
      <c r="G813" s="1"/>
    </row>
    <row r="814" spans="2:7">
      <c r="B814" s="1"/>
      <c r="C814" s="1"/>
      <c r="D814" s="2"/>
      <c r="E814" s="1"/>
      <c r="F814" s="1"/>
      <c r="G814" s="1"/>
    </row>
    <row r="815" spans="2:7">
      <c r="B815" s="1"/>
      <c r="C815" s="1"/>
      <c r="D815" s="2"/>
      <c r="E815" s="1"/>
      <c r="F815" s="1"/>
      <c r="G815" s="1"/>
    </row>
    <row r="816" spans="2:7">
      <c r="B816" s="1"/>
      <c r="C816" s="1"/>
      <c r="D816" s="2"/>
      <c r="E816" s="1"/>
      <c r="F816" s="1"/>
      <c r="G816" s="1"/>
    </row>
    <row r="817" spans="2:7">
      <c r="B817" s="1"/>
      <c r="C817" s="1"/>
      <c r="D817" s="2"/>
      <c r="E817" s="1"/>
      <c r="F817" s="1"/>
      <c r="G817" s="1"/>
    </row>
    <row r="818" spans="2:7">
      <c r="B818" s="1"/>
      <c r="C818" s="1"/>
      <c r="D818" s="2"/>
      <c r="E818" s="1"/>
      <c r="F818" s="1"/>
      <c r="G818" s="1"/>
    </row>
    <row r="819" spans="2:7">
      <c r="B819" s="1"/>
      <c r="C819" s="1"/>
      <c r="D819" s="2"/>
      <c r="E819" s="1"/>
      <c r="F819" s="1"/>
      <c r="G819" s="1"/>
    </row>
    <row r="820" spans="2:7">
      <c r="B820" s="1"/>
      <c r="C820" s="1"/>
      <c r="D820" s="2"/>
      <c r="E820" s="1"/>
      <c r="F820" s="1"/>
      <c r="G820" s="1"/>
    </row>
    <row r="821" spans="2:7">
      <c r="B821" s="1"/>
      <c r="C821" s="1"/>
      <c r="D821" s="2"/>
      <c r="E821" s="1"/>
      <c r="F821" s="1"/>
      <c r="G821" s="1"/>
    </row>
    <row r="822" spans="2:7">
      <c r="B822" s="1"/>
      <c r="C822" s="1"/>
      <c r="D822" s="2"/>
      <c r="E822" s="1"/>
      <c r="F822" s="1"/>
      <c r="G822" s="1"/>
    </row>
    <row r="823" spans="2:7">
      <c r="B823" s="1"/>
      <c r="C823" s="1"/>
      <c r="D823" s="2"/>
      <c r="E823" s="1"/>
      <c r="F823" s="1"/>
      <c r="G823" s="1"/>
    </row>
    <row r="824" spans="2:7">
      <c r="B824" s="1"/>
      <c r="C824" s="1"/>
      <c r="D824" s="2"/>
      <c r="E824" s="1"/>
      <c r="F824" s="1"/>
      <c r="G824" s="1"/>
    </row>
    <row r="825" spans="2:7">
      <c r="B825" s="1"/>
      <c r="C825" s="1"/>
      <c r="D825" s="2"/>
      <c r="E825" s="1"/>
      <c r="F825" s="1"/>
      <c r="G825" s="1"/>
    </row>
    <row r="826" spans="2:7">
      <c r="B826" s="1"/>
      <c r="C826" s="1"/>
      <c r="D826" s="2"/>
      <c r="E826" s="1"/>
      <c r="F826" s="1"/>
      <c r="G826" s="1"/>
    </row>
    <row r="827" spans="2:7">
      <c r="B827" s="1"/>
      <c r="C827" s="1"/>
      <c r="D827" s="2"/>
      <c r="E827" s="1"/>
      <c r="F827" s="1"/>
      <c r="G827" s="1"/>
    </row>
    <row r="828" spans="2:7">
      <c r="B828" s="1"/>
      <c r="C828" s="1"/>
      <c r="D828" s="2"/>
      <c r="E828" s="1"/>
      <c r="F828" s="1"/>
      <c r="G828" s="1"/>
    </row>
    <row r="829" spans="2:7">
      <c r="B829" s="1"/>
      <c r="C829" s="1"/>
      <c r="D829" s="2"/>
      <c r="E829" s="1"/>
      <c r="F829" s="1"/>
      <c r="G829" s="1"/>
    </row>
    <row r="830" spans="2:7">
      <c r="B830" s="1"/>
      <c r="C830" s="1"/>
      <c r="D830" s="2"/>
      <c r="E830" s="1"/>
      <c r="F830" s="1"/>
      <c r="G830" s="1"/>
    </row>
    <row r="831" spans="2:7">
      <c r="B831" s="1"/>
      <c r="C831" s="1"/>
      <c r="D831" s="2"/>
      <c r="E831" s="1"/>
      <c r="F831" s="1"/>
      <c r="G831" s="1"/>
    </row>
    <row r="832" spans="2:7">
      <c r="B832" s="1"/>
      <c r="C832" s="1"/>
      <c r="D832" s="2"/>
      <c r="E832" s="1"/>
      <c r="F832" s="1"/>
      <c r="G832" s="1"/>
    </row>
    <row r="833" spans="2:7">
      <c r="B833" s="1"/>
      <c r="C833" s="1"/>
      <c r="D833" s="2"/>
      <c r="E833" s="1"/>
      <c r="F833" s="1"/>
      <c r="G833" s="1"/>
    </row>
    <row r="834" spans="2:7">
      <c r="B834" s="1"/>
      <c r="C834" s="1"/>
      <c r="D834" s="2"/>
      <c r="E834" s="1"/>
      <c r="F834" s="1"/>
      <c r="G834" s="1"/>
    </row>
    <row r="835" spans="2:7">
      <c r="B835" s="1"/>
      <c r="C835" s="1"/>
      <c r="D835" s="2"/>
      <c r="E835" s="1"/>
      <c r="F835" s="1"/>
      <c r="G835" s="1"/>
    </row>
    <row r="836" spans="2:7">
      <c r="B836" s="1"/>
      <c r="C836" s="1"/>
      <c r="D836" s="2"/>
      <c r="E836" s="1"/>
      <c r="F836" s="1"/>
      <c r="G836" s="1"/>
    </row>
    <row r="837" spans="2:7">
      <c r="B837" s="1"/>
      <c r="C837" s="1"/>
      <c r="D837" s="2"/>
      <c r="E837" s="1"/>
      <c r="F837" s="1"/>
      <c r="G837" s="1"/>
    </row>
    <row r="838" spans="2:7">
      <c r="B838" s="1"/>
      <c r="C838" s="1"/>
      <c r="D838" s="2"/>
      <c r="E838" s="1"/>
      <c r="F838" s="1"/>
      <c r="G838" s="1"/>
    </row>
  </sheetData>
  <autoFilter ref="B5:G284"/>
  <mergeCells count="3">
    <mergeCell ref="B3:G3"/>
    <mergeCell ref="B2:G2"/>
    <mergeCell ref="B4:G4"/>
  </mergeCells>
  <pageMargins left="0.49875000000000003" right="0.35625000000000001" top="0.75" bottom="0.75" header="0.3" footer="0.3"/>
  <pageSetup scale="76" orientation="landscape" r:id="rId1"/>
  <colBreaks count="1" manualBreakCount="1">
    <brk id="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81"/>
  <sheetViews>
    <sheetView workbookViewId="0">
      <selection activeCell="C17" sqref="C17"/>
    </sheetView>
  </sheetViews>
  <sheetFormatPr defaultColWidth="12.5703125" defaultRowHeight="12.75"/>
  <cols>
    <col min="1" max="1" width="8.28515625" style="27" customWidth="1"/>
    <col min="2" max="2" width="8.42578125" style="27" customWidth="1"/>
    <col min="3" max="3" width="40.42578125" style="27" customWidth="1"/>
    <col min="4" max="4" width="10.7109375" style="27" bestFit="1" customWidth="1"/>
    <col min="5" max="5" width="12.7109375" style="27" bestFit="1" customWidth="1"/>
    <col min="6" max="6" width="65.5703125" style="61" customWidth="1"/>
    <col min="7" max="7" width="70" style="27" customWidth="1"/>
    <col min="8" max="8" width="19.85546875" style="27" customWidth="1"/>
    <col min="9" max="16384" width="12.5703125" style="27"/>
  </cols>
  <sheetData>
    <row r="1" spans="1:6">
      <c r="A1" s="24"/>
      <c r="B1" s="24"/>
      <c r="C1" s="25"/>
      <c r="D1" s="24"/>
      <c r="E1" s="24"/>
      <c r="F1" s="26"/>
    </row>
    <row r="2" spans="1:6" ht="18.75">
      <c r="A2" s="82" t="s">
        <v>581</v>
      </c>
      <c r="B2" s="82"/>
      <c r="C2" s="82"/>
      <c r="D2" s="82"/>
      <c r="E2" s="82"/>
      <c r="F2" s="82"/>
    </row>
    <row r="3" spans="1:6" ht="18.75">
      <c r="A3" s="82" t="s">
        <v>580</v>
      </c>
      <c r="B3" s="82"/>
      <c r="C3" s="82"/>
      <c r="D3" s="82"/>
      <c r="E3" s="82"/>
      <c r="F3" s="82"/>
    </row>
    <row r="4" spans="1:6" ht="20.25">
      <c r="A4" s="84" t="s">
        <v>290</v>
      </c>
      <c r="B4" s="84"/>
      <c r="C4" s="84"/>
      <c r="D4" s="84"/>
      <c r="E4" s="84"/>
      <c r="F4" s="84"/>
    </row>
    <row r="5" spans="1:6">
      <c r="A5" s="28"/>
      <c r="B5" s="28"/>
      <c r="C5" s="29"/>
      <c r="D5" s="28"/>
      <c r="E5" s="28"/>
      <c r="F5" s="30"/>
    </row>
    <row r="6" spans="1:6" ht="25.5">
      <c r="A6" s="31" t="s">
        <v>0</v>
      </c>
      <c r="B6" s="31" t="s">
        <v>1</v>
      </c>
      <c r="C6" s="31" t="s">
        <v>582</v>
      </c>
      <c r="D6" s="31" t="s">
        <v>3</v>
      </c>
      <c r="E6" s="31" t="s">
        <v>4</v>
      </c>
      <c r="F6" s="32" t="s">
        <v>583</v>
      </c>
    </row>
    <row r="7" spans="1:6">
      <c r="A7" s="33"/>
      <c r="B7" s="34"/>
      <c r="C7" s="35" t="s">
        <v>584</v>
      </c>
      <c r="D7" s="34"/>
      <c r="E7" s="34"/>
      <c r="F7" s="36"/>
    </row>
    <row r="8" spans="1:6" ht="25.5">
      <c r="A8" s="28">
        <v>1</v>
      </c>
      <c r="B8" s="28">
        <v>1</v>
      </c>
      <c r="C8" s="29" t="s">
        <v>585</v>
      </c>
      <c r="D8" s="28" t="s">
        <v>586</v>
      </c>
      <c r="E8" s="28">
        <v>40</v>
      </c>
      <c r="F8" s="37" t="s">
        <v>587</v>
      </c>
    </row>
    <row r="9" spans="1:6" ht="25.5">
      <c r="A9" s="28">
        <v>2</v>
      </c>
      <c r="B9" s="28">
        <v>2</v>
      </c>
      <c r="C9" s="29" t="s">
        <v>588</v>
      </c>
      <c r="D9" s="28" t="s">
        <v>586</v>
      </c>
      <c r="E9" s="28">
        <v>40</v>
      </c>
      <c r="F9" s="37" t="s">
        <v>589</v>
      </c>
    </row>
    <row r="10" spans="1:6" ht="89.25">
      <c r="A10" s="28">
        <v>3</v>
      </c>
      <c r="B10" s="28">
        <v>3</v>
      </c>
      <c r="C10" s="29" t="s">
        <v>590</v>
      </c>
      <c r="D10" s="28" t="s">
        <v>591</v>
      </c>
      <c r="E10" s="28">
        <v>20</v>
      </c>
      <c r="F10" s="37" t="s">
        <v>592</v>
      </c>
    </row>
    <row r="11" spans="1:6">
      <c r="A11" s="28">
        <v>4</v>
      </c>
      <c r="B11" s="28">
        <v>4</v>
      </c>
      <c r="C11" s="29" t="s">
        <v>593</v>
      </c>
      <c r="D11" s="28" t="s">
        <v>594</v>
      </c>
      <c r="E11" s="28">
        <v>80</v>
      </c>
      <c r="F11" s="37" t="s">
        <v>595</v>
      </c>
    </row>
    <row r="12" spans="1:6" ht="51">
      <c r="A12" s="28">
        <v>5</v>
      </c>
      <c r="B12" s="28">
        <v>5</v>
      </c>
      <c r="C12" s="29" t="s">
        <v>596</v>
      </c>
      <c r="D12" s="28" t="s">
        <v>586</v>
      </c>
      <c r="E12" s="28">
        <v>30</v>
      </c>
      <c r="F12" s="38" t="s">
        <v>597</v>
      </c>
    </row>
    <row r="13" spans="1:6">
      <c r="A13" s="28"/>
      <c r="B13" s="28"/>
      <c r="C13" s="39" t="s">
        <v>598</v>
      </c>
      <c r="D13" s="28"/>
      <c r="E13" s="28"/>
      <c r="F13" s="38"/>
    </row>
    <row r="14" spans="1:6" ht="38.25">
      <c r="A14" s="28">
        <v>6</v>
      </c>
      <c r="B14" s="28">
        <v>1</v>
      </c>
      <c r="C14" s="29" t="s">
        <v>599</v>
      </c>
      <c r="D14" s="28" t="s">
        <v>600</v>
      </c>
      <c r="E14" s="40">
        <v>1000</v>
      </c>
      <c r="F14" s="38" t="s">
        <v>601</v>
      </c>
    </row>
    <row r="15" spans="1:6" ht="38.25">
      <c r="A15" s="28">
        <f>A14+1</f>
        <v>7</v>
      </c>
      <c r="B15" s="28">
        <v>2</v>
      </c>
      <c r="C15" s="29" t="s">
        <v>602</v>
      </c>
      <c r="D15" s="28" t="s">
        <v>600</v>
      </c>
      <c r="E15" s="40">
        <v>2000</v>
      </c>
      <c r="F15" s="38" t="s">
        <v>603</v>
      </c>
    </row>
    <row r="16" spans="1:6" ht="38.25">
      <c r="A16" s="28">
        <f t="shared" ref="A16:A79" si="0">A15+1</f>
        <v>8</v>
      </c>
      <c r="B16" s="28">
        <v>3</v>
      </c>
      <c r="C16" s="29" t="s">
        <v>604</v>
      </c>
      <c r="D16" s="28" t="s">
        <v>586</v>
      </c>
      <c r="E16" s="28">
        <v>40</v>
      </c>
      <c r="F16" s="38" t="s">
        <v>605</v>
      </c>
    </row>
    <row r="17" spans="1:6" ht="38.25">
      <c r="A17" s="28">
        <f t="shared" si="0"/>
        <v>9</v>
      </c>
      <c r="B17" s="28">
        <v>4</v>
      </c>
      <c r="C17" s="29" t="s">
        <v>606</v>
      </c>
      <c r="D17" s="28" t="s">
        <v>586</v>
      </c>
      <c r="E17" s="28">
        <v>40</v>
      </c>
      <c r="F17" s="38" t="s">
        <v>607</v>
      </c>
    </row>
    <row r="18" spans="1:6" ht="114.75">
      <c r="A18" s="28">
        <f t="shared" si="0"/>
        <v>10</v>
      </c>
      <c r="B18" s="28">
        <v>5</v>
      </c>
      <c r="C18" s="29" t="s">
        <v>608</v>
      </c>
      <c r="D18" s="28" t="s">
        <v>586</v>
      </c>
      <c r="E18" s="28">
        <v>210</v>
      </c>
      <c r="F18" s="38" t="s">
        <v>609</v>
      </c>
    </row>
    <row r="19" spans="1:6" ht="76.5">
      <c r="A19" s="28">
        <f t="shared" si="0"/>
        <v>11</v>
      </c>
      <c r="B19" s="28">
        <v>6</v>
      </c>
      <c r="C19" s="29" t="s">
        <v>610</v>
      </c>
      <c r="D19" s="28" t="s">
        <v>67</v>
      </c>
      <c r="E19" s="28">
        <v>20</v>
      </c>
      <c r="F19" s="29" t="s">
        <v>611</v>
      </c>
    </row>
    <row r="20" spans="1:6">
      <c r="A20" s="28">
        <f t="shared" si="0"/>
        <v>12</v>
      </c>
      <c r="B20" s="28">
        <v>7</v>
      </c>
      <c r="C20" s="29" t="s">
        <v>612</v>
      </c>
      <c r="D20" s="28" t="s">
        <v>586</v>
      </c>
      <c r="E20" s="28">
        <v>5</v>
      </c>
      <c r="F20" s="38" t="s">
        <v>613</v>
      </c>
    </row>
    <row r="21" spans="1:6" ht="38.25">
      <c r="A21" s="28">
        <f t="shared" si="0"/>
        <v>13</v>
      </c>
      <c r="B21" s="28">
        <v>8</v>
      </c>
      <c r="C21" s="29" t="s">
        <v>614</v>
      </c>
      <c r="D21" s="28" t="s">
        <v>600</v>
      </c>
      <c r="E21" s="28">
        <v>450</v>
      </c>
      <c r="F21" s="38" t="s">
        <v>615</v>
      </c>
    </row>
    <row r="22" spans="1:6" ht="38.25">
      <c r="A22" s="28">
        <f t="shared" si="0"/>
        <v>14</v>
      </c>
      <c r="B22" s="28">
        <v>9</v>
      </c>
      <c r="C22" s="29" t="s">
        <v>616</v>
      </c>
      <c r="D22" s="28" t="s">
        <v>600</v>
      </c>
      <c r="E22" s="40">
        <v>2500</v>
      </c>
      <c r="F22" s="38" t="s">
        <v>617</v>
      </c>
    </row>
    <row r="23" spans="1:6" ht="25.5">
      <c r="A23" s="28">
        <f t="shared" si="0"/>
        <v>15</v>
      </c>
      <c r="B23" s="28">
        <v>10</v>
      </c>
      <c r="C23" s="29" t="s">
        <v>618</v>
      </c>
      <c r="D23" s="28" t="s">
        <v>600</v>
      </c>
      <c r="E23" s="28">
        <v>350</v>
      </c>
      <c r="F23" s="41" t="s">
        <v>619</v>
      </c>
    </row>
    <row r="24" spans="1:6" ht="25.5">
      <c r="A24" s="28">
        <f t="shared" si="0"/>
        <v>16</v>
      </c>
      <c r="B24" s="28">
        <v>11</v>
      </c>
      <c r="C24" s="29" t="s">
        <v>620</v>
      </c>
      <c r="D24" s="28" t="s">
        <v>621</v>
      </c>
      <c r="E24" s="28">
        <v>40</v>
      </c>
      <c r="F24" s="29" t="s">
        <v>622</v>
      </c>
    </row>
    <row r="25" spans="1:6" ht="76.5">
      <c r="A25" s="28">
        <f t="shared" si="0"/>
        <v>17</v>
      </c>
      <c r="B25" s="28">
        <v>12</v>
      </c>
      <c r="C25" s="29" t="s">
        <v>623</v>
      </c>
      <c r="D25" s="28" t="s">
        <v>67</v>
      </c>
      <c r="E25" s="28">
        <v>190</v>
      </c>
      <c r="F25" s="42" t="s">
        <v>624</v>
      </c>
    </row>
    <row r="26" spans="1:6" ht="25.5">
      <c r="A26" s="28">
        <f t="shared" si="0"/>
        <v>18</v>
      </c>
      <c r="B26" s="28">
        <v>13</v>
      </c>
      <c r="C26" s="29" t="s">
        <v>625</v>
      </c>
      <c r="D26" s="28" t="s">
        <v>621</v>
      </c>
      <c r="E26" s="28">
        <v>40</v>
      </c>
      <c r="F26" s="38" t="s">
        <v>626</v>
      </c>
    </row>
    <row r="27" spans="1:6" ht="25.5">
      <c r="A27" s="28">
        <f t="shared" si="0"/>
        <v>19</v>
      </c>
      <c r="B27" s="28">
        <v>14</v>
      </c>
      <c r="C27" s="29" t="s">
        <v>627</v>
      </c>
      <c r="D27" s="28" t="s">
        <v>621</v>
      </c>
      <c r="E27" s="28">
        <v>100</v>
      </c>
      <c r="F27" s="38" t="s">
        <v>628</v>
      </c>
    </row>
    <row r="28" spans="1:6" ht="25.5">
      <c r="A28" s="28">
        <f t="shared" si="0"/>
        <v>20</v>
      </c>
      <c r="B28" s="28">
        <v>15</v>
      </c>
      <c r="C28" s="29" t="s">
        <v>629</v>
      </c>
      <c r="D28" s="28" t="s">
        <v>621</v>
      </c>
      <c r="E28" s="28">
        <v>100</v>
      </c>
      <c r="F28" s="38" t="s">
        <v>630</v>
      </c>
    </row>
    <row r="29" spans="1:6" ht="25.5">
      <c r="A29" s="28">
        <f t="shared" si="0"/>
        <v>21</v>
      </c>
      <c r="B29" s="28">
        <v>16</v>
      </c>
      <c r="C29" s="29" t="s">
        <v>631</v>
      </c>
      <c r="D29" s="28" t="s">
        <v>621</v>
      </c>
      <c r="E29" s="28">
        <v>100</v>
      </c>
      <c r="F29" s="38" t="s">
        <v>632</v>
      </c>
    </row>
    <row r="30" spans="1:6" ht="25.5">
      <c r="A30" s="28">
        <f t="shared" si="0"/>
        <v>22</v>
      </c>
      <c r="B30" s="28">
        <v>17</v>
      </c>
      <c r="C30" s="43" t="s">
        <v>620</v>
      </c>
      <c r="D30" s="44" t="s">
        <v>621</v>
      </c>
      <c r="E30" s="44">
        <v>40</v>
      </c>
      <c r="F30" s="29" t="s">
        <v>622</v>
      </c>
    </row>
    <row r="31" spans="1:6" ht="25.5">
      <c r="A31" s="28">
        <f t="shared" si="0"/>
        <v>23</v>
      </c>
      <c r="B31" s="28">
        <v>18</v>
      </c>
      <c r="C31" s="29" t="s">
        <v>633</v>
      </c>
      <c r="D31" s="28" t="s">
        <v>621</v>
      </c>
      <c r="E31" s="28">
        <v>40</v>
      </c>
      <c r="F31" s="29" t="s">
        <v>634</v>
      </c>
    </row>
    <row r="32" spans="1:6" ht="25.5">
      <c r="A32" s="28">
        <f t="shared" si="0"/>
        <v>24</v>
      </c>
      <c r="B32" s="28">
        <v>19</v>
      </c>
      <c r="C32" s="29" t="s">
        <v>635</v>
      </c>
      <c r="D32" s="28" t="s">
        <v>621</v>
      </c>
      <c r="E32" s="28">
        <v>40</v>
      </c>
      <c r="F32" s="29" t="s">
        <v>636</v>
      </c>
    </row>
    <row r="33" spans="1:6" ht="25.5">
      <c r="A33" s="28">
        <f t="shared" si="0"/>
        <v>25</v>
      </c>
      <c r="B33" s="28">
        <v>20</v>
      </c>
      <c r="C33" s="29" t="s">
        <v>637</v>
      </c>
      <c r="D33" s="28" t="s">
        <v>621</v>
      </c>
      <c r="E33" s="28">
        <v>40</v>
      </c>
      <c r="F33" s="29" t="s">
        <v>638</v>
      </c>
    </row>
    <row r="34" spans="1:6" ht="25.5">
      <c r="A34" s="28">
        <f t="shared" si="0"/>
        <v>26</v>
      </c>
      <c r="B34" s="28">
        <v>21</v>
      </c>
      <c r="C34" s="29" t="s">
        <v>639</v>
      </c>
      <c r="D34" s="28" t="s">
        <v>621</v>
      </c>
      <c r="E34" s="28">
        <v>20</v>
      </c>
      <c r="F34" s="29" t="s">
        <v>640</v>
      </c>
    </row>
    <row r="35" spans="1:6" ht="114.75">
      <c r="A35" s="28">
        <f t="shared" si="0"/>
        <v>27</v>
      </c>
      <c r="B35" s="28">
        <v>22</v>
      </c>
      <c r="C35" s="29" t="s">
        <v>641</v>
      </c>
      <c r="D35" s="28" t="s">
        <v>67</v>
      </c>
      <c r="E35" s="28">
        <v>5</v>
      </c>
      <c r="F35" s="29" t="s">
        <v>642</v>
      </c>
    </row>
    <row r="36" spans="1:6" ht="89.25">
      <c r="A36" s="28">
        <f t="shared" si="0"/>
        <v>28</v>
      </c>
      <c r="B36" s="28">
        <v>23</v>
      </c>
      <c r="C36" s="29" t="s">
        <v>643</v>
      </c>
      <c r="D36" s="28" t="s">
        <v>586</v>
      </c>
      <c r="E36" s="28">
        <v>20</v>
      </c>
      <c r="F36" s="29" t="s">
        <v>644</v>
      </c>
    </row>
    <row r="37" spans="1:6" ht="25.5">
      <c r="A37" s="28">
        <f t="shared" si="0"/>
        <v>29</v>
      </c>
      <c r="B37" s="28">
        <v>24</v>
      </c>
      <c r="C37" s="29" t="s">
        <v>645</v>
      </c>
      <c r="D37" s="28" t="s">
        <v>67</v>
      </c>
      <c r="E37" s="28">
        <v>20</v>
      </c>
      <c r="F37" s="38" t="s">
        <v>646</v>
      </c>
    </row>
    <row r="38" spans="1:6">
      <c r="A38" s="28">
        <f t="shared" si="0"/>
        <v>30</v>
      </c>
      <c r="B38" s="28">
        <v>25</v>
      </c>
      <c r="C38" s="29" t="s">
        <v>647</v>
      </c>
      <c r="D38" s="28" t="s">
        <v>621</v>
      </c>
      <c r="E38" s="28">
        <v>2</v>
      </c>
      <c r="F38" s="42" t="s">
        <v>648</v>
      </c>
    </row>
    <row r="39" spans="1:6">
      <c r="A39" s="28">
        <f t="shared" si="0"/>
        <v>31</v>
      </c>
      <c r="B39" s="28">
        <v>26</v>
      </c>
      <c r="C39" s="29" t="s">
        <v>649</v>
      </c>
      <c r="D39" s="28" t="s">
        <v>621</v>
      </c>
      <c r="E39" s="28">
        <v>2</v>
      </c>
      <c r="F39" s="42" t="s">
        <v>650</v>
      </c>
    </row>
    <row r="40" spans="1:6" ht="51">
      <c r="A40" s="28">
        <f t="shared" si="0"/>
        <v>32</v>
      </c>
      <c r="B40" s="28">
        <v>27</v>
      </c>
      <c r="C40" s="29" t="s">
        <v>651</v>
      </c>
      <c r="D40" s="28" t="s">
        <v>67</v>
      </c>
      <c r="E40" s="28">
        <v>20</v>
      </c>
      <c r="F40" s="42" t="s">
        <v>652</v>
      </c>
    </row>
    <row r="41" spans="1:6" ht="51">
      <c r="A41" s="28">
        <f t="shared" si="0"/>
        <v>33</v>
      </c>
      <c r="B41" s="28">
        <v>28</v>
      </c>
      <c r="C41" s="29" t="s">
        <v>653</v>
      </c>
      <c r="D41" s="28" t="s">
        <v>67</v>
      </c>
      <c r="E41" s="28">
        <v>20</v>
      </c>
      <c r="F41" s="42" t="s">
        <v>654</v>
      </c>
    </row>
    <row r="42" spans="1:6" ht="51">
      <c r="A42" s="28">
        <f t="shared" si="0"/>
        <v>34</v>
      </c>
      <c r="B42" s="28">
        <v>29</v>
      </c>
      <c r="C42" s="29" t="s">
        <v>655</v>
      </c>
      <c r="D42" s="28" t="s">
        <v>67</v>
      </c>
      <c r="E42" s="28">
        <v>20</v>
      </c>
      <c r="F42" s="42" t="s">
        <v>656</v>
      </c>
    </row>
    <row r="43" spans="1:6" ht="25.5">
      <c r="A43" s="28">
        <f t="shared" si="0"/>
        <v>35</v>
      </c>
      <c r="B43" s="28">
        <v>30</v>
      </c>
      <c r="C43" s="29" t="s">
        <v>657</v>
      </c>
      <c r="D43" s="28" t="s">
        <v>621</v>
      </c>
      <c r="E43" s="28">
        <v>10</v>
      </c>
      <c r="F43" s="29" t="s">
        <v>658</v>
      </c>
    </row>
    <row r="44" spans="1:6" ht="51">
      <c r="A44" s="28">
        <f t="shared" si="0"/>
        <v>36</v>
      </c>
      <c r="B44" s="28">
        <v>31</v>
      </c>
      <c r="C44" s="29" t="s">
        <v>659</v>
      </c>
      <c r="D44" s="28" t="s">
        <v>67</v>
      </c>
      <c r="E44" s="28">
        <v>20</v>
      </c>
      <c r="F44" s="45" t="s">
        <v>660</v>
      </c>
    </row>
    <row r="45" spans="1:6" ht="51">
      <c r="A45" s="28">
        <f t="shared" si="0"/>
        <v>37</v>
      </c>
      <c r="B45" s="28">
        <v>32</v>
      </c>
      <c r="C45" s="29" t="s">
        <v>661</v>
      </c>
      <c r="D45" s="28" t="s">
        <v>67</v>
      </c>
      <c r="E45" s="28">
        <v>10</v>
      </c>
      <c r="F45" s="42" t="s">
        <v>662</v>
      </c>
    </row>
    <row r="46" spans="1:6" ht="38.25">
      <c r="A46" s="28">
        <f t="shared" si="0"/>
        <v>38</v>
      </c>
      <c r="B46" s="28">
        <v>33</v>
      </c>
      <c r="C46" s="29" t="s">
        <v>663</v>
      </c>
      <c r="D46" s="28" t="s">
        <v>621</v>
      </c>
      <c r="E46" s="28">
        <v>120</v>
      </c>
      <c r="F46" s="29" t="s">
        <v>664</v>
      </c>
    </row>
    <row r="47" spans="1:6" ht="25.5">
      <c r="A47" s="28">
        <f t="shared" si="0"/>
        <v>39</v>
      </c>
      <c r="B47" s="28">
        <v>34</v>
      </c>
      <c r="C47" s="29" t="s">
        <v>665</v>
      </c>
      <c r="D47" s="28" t="s">
        <v>621</v>
      </c>
      <c r="E47" s="28">
        <v>50</v>
      </c>
      <c r="F47" s="29" t="s">
        <v>666</v>
      </c>
    </row>
    <row r="48" spans="1:6" ht="25.5">
      <c r="A48" s="28">
        <f t="shared" si="0"/>
        <v>40</v>
      </c>
      <c r="B48" s="28">
        <v>35</v>
      </c>
      <c r="C48" s="29" t="s">
        <v>667</v>
      </c>
      <c r="D48" s="28" t="s">
        <v>621</v>
      </c>
      <c r="E48" s="28">
        <v>20</v>
      </c>
      <c r="F48" s="29" t="s">
        <v>668</v>
      </c>
    </row>
    <row r="49" spans="1:6">
      <c r="A49" s="28">
        <f t="shared" si="0"/>
        <v>41</v>
      </c>
      <c r="B49" s="28">
        <v>36</v>
      </c>
      <c r="C49" s="29" t="s">
        <v>669</v>
      </c>
      <c r="D49" s="28" t="s">
        <v>621</v>
      </c>
      <c r="E49" s="28">
        <v>20</v>
      </c>
      <c r="F49" s="38" t="s">
        <v>670</v>
      </c>
    </row>
    <row r="50" spans="1:6">
      <c r="A50" s="28">
        <f t="shared" si="0"/>
        <v>42</v>
      </c>
      <c r="B50" s="28">
        <v>37</v>
      </c>
      <c r="C50" s="29" t="s">
        <v>671</v>
      </c>
      <c r="D50" s="28" t="s">
        <v>621</v>
      </c>
      <c r="E50" s="28">
        <v>60</v>
      </c>
      <c r="F50" s="38" t="s">
        <v>670</v>
      </c>
    </row>
    <row r="51" spans="1:6">
      <c r="A51" s="28">
        <f t="shared" si="0"/>
        <v>43</v>
      </c>
      <c r="B51" s="28">
        <v>38</v>
      </c>
      <c r="C51" s="29" t="s">
        <v>672</v>
      </c>
      <c r="D51" s="28" t="s">
        <v>67</v>
      </c>
      <c r="E51" s="28">
        <v>40</v>
      </c>
      <c r="F51" s="38" t="s">
        <v>673</v>
      </c>
    </row>
    <row r="52" spans="1:6">
      <c r="A52" s="28">
        <f t="shared" si="0"/>
        <v>44</v>
      </c>
      <c r="B52" s="28">
        <v>39</v>
      </c>
      <c r="C52" s="29" t="s">
        <v>674</v>
      </c>
      <c r="D52" s="28" t="s">
        <v>621</v>
      </c>
      <c r="E52" s="28">
        <v>10</v>
      </c>
      <c r="F52" s="38" t="s">
        <v>673</v>
      </c>
    </row>
    <row r="53" spans="1:6" ht="25.5">
      <c r="A53" s="28">
        <f t="shared" si="0"/>
        <v>45</v>
      </c>
      <c r="B53" s="28">
        <v>40</v>
      </c>
      <c r="C53" s="29" t="s">
        <v>675</v>
      </c>
      <c r="D53" s="28" t="s">
        <v>67</v>
      </c>
      <c r="E53" s="28">
        <v>20</v>
      </c>
      <c r="F53" s="29" t="s">
        <v>676</v>
      </c>
    </row>
    <row r="54" spans="1:6" ht="38.25">
      <c r="A54" s="28">
        <f t="shared" si="0"/>
        <v>46</v>
      </c>
      <c r="B54" s="28">
        <v>41</v>
      </c>
      <c r="C54" s="29" t="s">
        <v>677</v>
      </c>
      <c r="D54" s="28" t="s">
        <v>67</v>
      </c>
      <c r="E54" s="28">
        <v>40</v>
      </c>
      <c r="F54" s="29" t="s">
        <v>678</v>
      </c>
    </row>
    <row r="55" spans="1:6">
      <c r="A55" s="28">
        <f t="shared" si="0"/>
        <v>47</v>
      </c>
      <c r="B55" s="28">
        <v>42</v>
      </c>
      <c r="C55" s="29" t="s">
        <v>679</v>
      </c>
      <c r="D55" s="28" t="s">
        <v>621</v>
      </c>
      <c r="E55" s="28">
        <v>50</v>
      </c>
      <c r="F55" s="29" t="s">
        <v>680</v>
      </c>
    </row>
    <row r="56" spans="1:6">
      <c r="A56" s="28">
        <f t="shared" si="0"/>
        <v>48</v>
      </c>
      <c r="B56" s="28">
        <v>43</v>
      </c>
      <c r="C56" s="29" t="s">
        <v>681</v>
      </c>
      <c r="D56" s="28" t="s">
        <v>621</v>
      </c>
      <c r="E56" s="28">
        <v>20</v>
      </c>
      <c r="F56" s="29" t="s">
        <v>682</v>
      </c>
    </row>
    <row r="57" spans="1:6" ht="76.5">
      <c r="A57" s="28">
        <f t="shared" si="0"/>
        <v>49</v>
      </c>
      <c r="B57" s="28">
        <v>44</v>
      </c>
      <c r="C57" s="29" t="s">
        <v>683</v>
      </c>
      <c r="D57" s="28" t="s">
        <v>684</v>
      </c>
      <c r="E57" s="28">
        <v>10</v>
      </c>
      <c r="F57" s="29" t="s">
        <v>685</v>
      </c>
    </row>
    <row r="58" spans="1:6" ht="63.75">
      <c r="A58" s="28">
        <f t="shared" si="0"/>
        <v>50</v>
      </c>
      <c r="B58" s="28">
        <v>45</v>
      </c>
      <c r="C58" s="29" t="s">
        <v>686</v>
      </c>
      <c r="D58" s="28" t="s">
        <v>684</v>
      </c>
      <c r="E58" s="28">
        <v>20</v>
      </c>
      <c r="F58" s="29" t="s">
        <v>687</v>
      </c>
    </row>
    <row r="59" spans="1:6" ht="25.5">
      <c r="A59" s="28">
        <f t="shared" si="0"/>
        <v>51</v>
      </c>
      <c r="B59" s="28">
        <v>46</v>
      </c>
      <c r="C59" s="29" t="s">
        <v>688</v>
      </c>
      <c r="D59" s="28" t="s">
        <v>67</v>
      </c>
      <c r="E59" s="28">
        <v>10</v>
      </c>
      <c r="F59" s="29" t="s">
        <v>689</v>
      </c>
    </row>
    <row r="60" spans="1:6" ht="38.25">
      <c r="A60" s="28">
        <f t="shared" si="0"/>
        <v>52</v>
      </c>
      <c r="B60" s="28">
        <v>47</v>
      </c>
      <c r="C60" s="29" t="s">
        <v>690</v>
      </c>
      <c r="D60" s="28" t="s">
        <v>67</v>
      </c>
      <c r="E60" s="28">
        <v>10</v>
      </c>
      <c r="F60" s="29" t="s">
        <v>691</v>
      </c>
    </row>
    <row r="61" spans="1:6" ht="25.5">
      <c r="A61" s="28">
        <f t="shared" si="0"/>
        <v>53</v>
      </c>
      <c r="B61" s="28">
        <v>48</v>
      </c>
      <c r="C61" s="29" t="s">
        <v>692</v>
      </c>
      <c r="D61" s="28" t="s">
        <v>600</v>
      </c>
      <c r="E61" s="40">
        <v>1000</v>
      </c>
      <c r="F61" s="41" t="s">
        <v>619</v>
      </c>
    </row>
    <row r="62" spans="1:6" ht="165.75">
      <c r="A62" s="28">
        <f t="shared" si="0"/>
        <v>54</v>
      </c>
      <c r="B62" s="28">
        <v>49</v>
      </c>
      <c r="C62" s="29" t="s">
        <v>693</v>
      </c>
      <c r="D62" s="28" t="s">
        <v>67</v>
      </c>
      <c r="E62" s="28">
        <v>20</v>
      </c>
      <c r="F62" s="42" t="s">
        <v>694</v>
      </c>
    </row>
    <row r="63" spans="1:6">
      <c r="A63" s="28" t="s">
        <v>290</v>
      </c>
      <c r="B63" s="28"/>
      <c r="C63" s="39" t="s">
        <v>695</v>
      </c>
      <c r="D63" s="28"/>
      <c r="E63" s="28"/>
      <c r="F63" s="38"/>
    </row>
    <row r="64" spans="1:6" ht="51">
      <c r="A64" s="28">
        <v>55</v>
      </c>
      <c r="B64" s="28">
        <v>1</v>
      </c>
      <c r="C64" s="29" t="s">
        <v>696</v>
      </c>
      <c r="D64" s="28" t="s">
        <v>697</v>
      </c>
      <c r="E64" s="28">
        <v>50</v>
      </c>
      <c r="F64" s="38" t="s">
        <v>698</v>
      </c>
    </row>
    <row r="65" spans="1:6" ht="51">
      <c r="A65" s="28">
        <f t="shared" si="0"/>
        <v>56</v>
      </c>
      <c r="B65" s="28">
        <v>2</v>
      </c>
      <c r="C65" s="29" t="s">
        <v>699</v>
      </c>
      <c r="D65" s="28" t="s">
        <v>697</v>
      </c>
      <c r="E65" s="28">
        <v>50</v>
      </c>
      <c r="F65" s="38" t="s">
        <v>700</v>
      </c>
    </row>
    <row r="66" spans="1:6" ht="51">
      <c r="A66" s="28">
        <f t="shared" si="0"/>
        <v>57</v>
      </c>
      <c r="B66" s="28">
        <v>3</v>
      </c>
      <c r="C66" s="29" t="s">
        <v>701</v>
      </c>
      <c r="D66" s="28" t="s">
        <v>697</v>
      </c>
      <c r="E66" s="28">
        <v>50</v>
      </c>
      <c r="F66" s="38" t="s">
        <v>702</v>
      </c>
    </row>
    <row r="67" spans="1:6" ht="51">
      <c r="A67" s="28">
        <f t="shared" si="0"/>
        <v>58</v>
      </c>
      <c r="B67" s="28">
        <v>4</v>
      </c>
      <c r="C67" s="29" t="s">
        <v>703</v>
      </c>
      <c r="D67" s="28" t="s">
        <v>697</v>
      </c>
      <c r="E67" s="28">
        <v>300</v>
      </c>
      <c r="F67" s="38" t="s">
        <v>704</v>
      </c>
    </row>
    <row r="68" spans="1:6" ht="51">
      <c r="A68" s="28">
        <f t="shared" si="0"/>
        <v>59</v>
      </c>
      <c r="B68" s="28">
        <v>5</v>
      </c>
      <c r="C68" s="29" t="s">
        <v>705</v>
      </c>
      <c r="D68" s="28" t="s">
        <v>697</v>
      </c>
      <c r="E68" s="28">
        <v>200</v>
      </c>
      <c r="F68" s="38" t="s">
        <v>706</v>
      </c>
    </row>
    <row r="69" spans="1:6" ht="51">
      <c r="A69" s="28">
        <f t="shared" si="0"/>
        <v>60</v>
      </c>
      <c r="B69" s="28">
        <v>6</v>
      </c>
      <c r="C69" s="29" t="s">
        <v>707</v>
      </c>
      <c r="D69" s="28" t="s">
        <v>697</v>
      </c>
      <c r="E69" s="40">
        <v>1000</v>
      </c>
      <c r="F69" s="38" t="s">
        <v>708</v>
      </c>
    </row>
    <row r="70" spans="1:6" ht="76.5">
      <c r="A70" s="28">
        <f t="shared" si="0"/>
        <v>61</v>
      </c>
      <c r="B70" s="28">
        <v>7</v>
      </c>
      <c r="C70" s="29" t="s">
        <v>709</v>
      </c>
      <c r="D70" s="28" t="s">
        <v>697</v>
      </c>
      <c r="E70" s="28">
        <v>300</v>
      </c>
      <c r="F70" s="38" t="s">
        <v>710</v>
      </c>
    </row>
    <row r="71" spans="1:6" ht="76.5">
      <c r="A71" s="28">
        <f t="shared" si="0"/>
        <v>62</v>
      </c>
      <c r="B71" s="28">
        <v>8</v>
      </c>
      <c r="C71" s="29" t="s">
        <v>711</v>
      </c>
      <c r="D71" s="28" t="s">
        <v>697</v>
      </c>
      <c r="E71" s="28">
        <v>300</v>
      </c>
      <c r="F71" s="38" t="s">
        <v>712</v>
      </c>
    </row>
    <row r="72" spans="1:6" ht="51">
      <c r="A72" s="28">
        <f t="shared" si="0"/>
        <v>63</v>
      </c>
      <c r="B72" s="28">
        <v>9</v>
      </c>
      <c r="C72" s="29" t="s">
        <v>713</v>
      </c>
      <c r="D72" s="28" t="s">
        <v>697</v>
      </c>
      <c r="E72" s="28">
        <v>400</v>
      </c>
      <c r="F72" s="38" t="s">
        <v>714</v>
      </c>
    </row>
    <row r="73" spans="1:6" ht="51">
      <c r="A73" s="28">
        <f t="shared" si="0"/>
        <v>64</v>
      </c>
      <c r="B73" s="28">
        <v>10</v>
      </c>
      <c r="C73" s="29" t="s">
        <v>715</v>
      </c>
      <c r="D73" s="28" t="s">
        <v>697</v>
      </c>
      <c r="E73" s="28">
        <v>50</v>
      </c>
      <c r="F73" s="38" t="s">
        <v>716</v>
      </c>
    </row>
    <row r="74" spans="1:6" ht="38.25">
      <c r="A74" s="28">
        <f t="shared" si="0"/>
        <v>65</v>
      </c>
      <c r="B74" s="28">
        <v>11</v>
      </c>
      <c r="C74" s="29" t="s">
        <v>717</v>
      </c>
      <c r="D74" s="28" t="s">
        <v>697</v>
      </c>
      <c r="E74" s="28">
        <v>20</v>
      </c>
      <c r="F74" s="38" t="s">
        <v>718</v>
      </c>
    </row>
    <row r="75" spans="1:6" ht="38.25">
      <c r="A75" s="28">
        <f t="shared" si="0"/>
        <v>66</v>
      </c>
      <c r="B75" s="28">
        <v>12</v>
      </c>
      <c r="C75" s="29" t="s">
        <v>719</v>
      </c>
      <c r="D75" s="28" t="s">
        <v>697</v>
      </c>
      <c r="E75" s="28">
        <v>20</v>
      </c>
      <c r="F75" s="38" t="s">
        <v>720</v>
      </c>
    </row>
    <row r="76" spans="1:6" ht="38.25">
      <c r="A76" s="28">
        <f t="shared" si="0"/>
        <v>67</v>
      </c>
      <c r="B76" s="28">
        <v>13</v>
      </c>
      <c r="C76" s="29" t="s">
        <v>721</v>
      </c>
      <c r="D76" s="28" t="s">
        <v>697</v>
      </c>
      <c r="E76" s="28">
        <v>20</v>
      </c>
      <c r="F76" s="38" t="s">
        <v>722</v>
      </c>
    </row>
    <row r="77" spans="1:6">
      <c r="A77" s="28">
        <f t="shared" si="0"/>
        <v>68</v>
      </c>
      <c r="B77" s="28">
        <v>14</v>
      </c>
      <c r="C77" s="29" t="s">
        <v>723</v>
      </c>
      <c r="D77" s="28" t="s">
        <v>684</v>
      </c>
      <c r="E77" s="28">
        <v>144</v>
      </c>
      <c r="F77" s="38" t="s">
        <v>724</v>
      </c>
    </row>
    <row r="78" spans="1:6">
      <c r="A78" s="28">
        <f t="shared" si="0"/>
        <v>69</v>
      </c>
      <c r="B78" s="28">
        <v>15</v>
      </c>
      <c r="C78" s="29" t="s">
        <v>725</v>
      </c>
      <c r="D78" s="28" t="s">
        <v>684</v>
      </c>
      <c r="E78" s="28">
        <v>120</v>
      </c>
      <c r="F78" s="38" t="s">
        <v>726</v>
      </c>
    </row>
    <row r="79" spans="1:6" ht="38.25">
      <c r="A79" s="28">
        <f t="shared" si="0"/>
        <v>70</v>
      </c>
      <c r="B79" s="28">
        <v>16</v>
      </c>
      <c r="C79" s="29" t="s">
        <v>727</v>
      </c>
      <c r="D79" s="28" t="s">
        <v>728</v>
      </c>
      <c r="E79" s="28">
        <v>200</v>
      </c>
      <c r="F79" s="42" t="s">
        <v>729</v>
      </c>
    </row>
    <row r="80" spans="1:6">
      <c r="A80" s="28">
        <f t="shared" ref="A80:A143" si="1">A79+1</f>
        <v>71</v>
      </c>
      <c r="B80" s="28">
        <v>17</v>
      </c>
      <c r="C80" s="29" t="s">
        <v>730</v>
      </c>
      <c r="D80" s="28" t="s">
        <v>697</v>
      </c>
      <c r="E80" s="28">
        <v>44</v>
      </c>
      <c r="F80" s="38" t="s">
        <v>731</v>
      </c>
    </row>
    <row r="81" spans="1:6">
      <c r="A81" s="28">
        <f t="shared" si="1"/>
        <v>72</v>
      </c>
      <c r="B81" s="28">
        <v>18</v>
      </c>
      <c r="C81" s="29" t="s">
        <v>732</v>
      </c>
      <c r="D81" s="28" t="s">
        <v>697</v>
      </c>
      <c r="E81" s="28">
        <v>44</v>
      </c>
      <c r="F81" s="38" t="s">
        <v>733</v>
      </c>
    </row>
    <row r="82" spans="1:6">
      <c r="A82" s="28">
        <f t="shared" si="1"/>
        <v>73</v>
      </c>
      <c r="B82" s="28">
        <v>19</v>
      </c>
      <c r="C82" s="29" t="s">
        <v>734</v>
      </c>
      <c r="D82" s="28" t="s">
        <v>697</v>
      </c>
      <c r="E82" s="28">
        <v>44</v>
      </c>
      <c r="F82" s="38" t="s">
        <v>735</v>
      </c>
    </row>
    <row r="83" spans="1:6" ht="38.25">
      <c r="A83" s="28">
        <f t="shared" si="1"/>
        <v>74</v>
      </c>
      <c r="B83" s="28">
        <v>20</v>
      </c>
      <c r="C83" s="29" t="s">
        <v>736</v>
      </c>
      <c r="D83" s="28" t="s">
        <v>697</v>
      </c>
      <c r="E83" s="28">
        <v>36</v>
      </c>
      <c r="F83" s="42" t="s">
        <v>737</v>
      </c>
    </row>
    <row r="84" spans="1:6" ht="38.25">
      <c r="A84" s="28">
        <f t="shared" si="1"/>
        <v>75</v>
      </c>
      <c r="B84" s="28">
        <v>21</v>
      </c>
      <c r="C84" s="29" t="s">
        <v>738</v>
      </c>
      <c r="D84" s="28" t="s">
        <v>697</v>
      </c>
      <c r="E84" s="28">
        <v>36</v>
      </c>
      <c r="F84" s="38" t="s">
        <v>739</v>
      </c>
    </row>
    <row r="85" spans="1:6" ht="38.25">
      <c r="A85" s="28">
        <f t="shared" si="1"/>
        <v>76</v>
      </c>
      <c r="B85" s="28">
        <v>22</v>
      </c>
      <c r="C85" s="29" t="s">
        <v>740</v>
      </c>
      <c r="D85" s="28" t="s">
        <v>697</v>
      </c>
      <c r="E85" s="28">
        <v>20</v>
      </c>
      <c r="F85" s="38" t="s">
        <v>741</v>
      </c>
    </row>
    <row r="86" spans="1:6" ht="51">
      <c r="A86" s="28">
        <f t="shared" si="1"/>
        <v>77</v>
      </c>
      <c r="B86" s="28">
        <v>23</v>
      </c>
      <c r="C86" s="29" t="s">
        <v>742</v>
      </c>
      <c r="D86" s="28" t="s">
        <v>697</v>
      </c>
      <c r="E86" s="28">
        <v>50</v>
      </c>
      <c r="F86" s="38" t="s">
        <v>743</v>
      </c>
    </row>
    <row r="87" spans="1:6" ht="38.25">
      <c r="A87" s="28">
        <f t="shared" si="1"/>
        <v>78</v>
      </c>
      <c r="B87" s="28">
        <v>24</v>
      </c>
      <c r="C87" s="29" t="s">
        <v>744</v>
      </c>
      <c r="D87" s="28" t="s">
        <v>697</v>
      </c>
      <c r="E87" s="28">
        <v>20</v>
      </c>
      <c r="F87" s="38" t="s">
        <v>745</v>
      </c>
    </row>
    <row r="88" spans="1:6" ht="76.5">
      <c r="A88" s="28">
        <f t="shared" si="1"/>
        <v>79</v>
      </c>
      <c r="B88" s="28">
        <v>25</v>
      </c>
      <c r="C88" s="29" t="s">
        <v>746</v>
      </c>
      <c r="D88" s="28" t="s">
        <v>697</v>
      </c>
      <c r="E88" s="28">
        <v>120</v>
      </c>
      <c r="F88" s="38" t="s">
        <v>747</v>
      </c>
    </row>
    <row r="89" spans="1:6" ht="89.25">
      <c r="A89" s="28">
        <f t="shared" si="1"/>
        <v>80</v>
      </c>
      <c r="B89" s="28">
        <v>26</v>
      </c>
      <c r="C89" s="29" t="s">
        <v>748</v>
      </c>
      <c r="D89" s="28" t="s">
        <v>697</v>
      </c>
      <c r="E89" s="40">
        <v>1000</v>
      </c>
      <c r="F89" s="38" t="s">
        <v>749</v>
      </c>
    </row>
    <row r="90" spans="1:6" ht="76.5">
      <c r="A90" s="28">
        <f t="shared" si="1"/>
        <v>81</v>
      </c>
      <c r="B90" s="28">
        <v>27</v>
      </c>
      <c r="C90" s="29" t="s">
        <v>750</v>
      </c>
      <c r="D90" s="28" t="s">
        <v>697</v>
      </c>
      <c r="E90" s="28">
        <v>200</v>
      </c>
      <c r="F90" s="38" t="s">
        <v>751</v>
      </c>
    </row>
    <row r="91" spans="1:6" ht="51">
      <c r="A91" s="28">
        <f t="shared" si="1"/>
        <v>82</v>
      </c>
      <c r="B91" s="28">
        <v>28</v>
      </c>
      <c r="C91" s="29" t="s">
        <v>752</v>
      </c>
      <c r="D91" s="28" t="s">
        <v>697</v>
      </c>
      <c r="E91" s="40">
        <v>1000</v>
      </c>
      <c r="F91" s="38" t="s">
        <v>753</v>
      </c>
    </row>
    <row r="92" spans="1:6" ht="51">
      <c r="A92" s="28">
        <f t="shared" si="1"/>
        <v>83</v>
      </c>
      <c r="B92" s="28">
        <v>29</v>
      </c>
      <c r="C92" s="29" t="s">
        <v>754</v>
      </c>
      <c r="D92" s="28" t="s">
        <v>697</v>
      </c>
      <c r="E92" s="28">
        <v>200</v>
      </c>
      <c r="F92" s="38" t="s">
        <v>755</v>
      </c>
    </row>
    <row r="93" spans="1:6" ht="63.75">
      <c r="A93" s="28">
        <f t="shared" si="1"/>
        <v>84</v>
      </c>
      <c r="B93" s="28">
        <v>30</v>
      </c>
      <c r="C93" s="29" t="s">
        <v>756</v>
      </c>
      <c r="D93" s="28" t="s">
        <v>697</v>
      </c>
      <c r="E93" s="28">
        <v>680</v>
      </c>
      <c r="F93" s="38" t="s">
        <v>757</v>
      </c>
    </row>
    <row r="94" spans="1:6" ht="63.75">
      <c r="A94" s="28">
        <f t="shared" si="1"/>
        <v>85</v>
      </c>
      <c r="B94" s="28">
        <v>31</v>
      </c>
      <c r="C94" s="29" t="s">
        <v>758</v>
      </c>
      <c r="D94" s="28" t="s">
        <v>697</v>
      </c>
      <c r="E94" s="28">
        <v>680</v>
      </c>
      <c r="F94" s="38" t="s">
        <v>759</v>
      </c>
    </row>
    <row r="95" spans="1:6" ht="63.75">
      <c r="A95" s="28">
        <f t="shared" si="1"/>
        <v>86</v>
      </c>
      <c r="B95" s="28">
        <v>32</v>
      </c>
      <c r="C95" s="29" t="s">
        <v>760</v>
      </c>
      <c r="D95" s="28" t="s">
        <v>697</v>
      </c>
      <c r="E95" s="28">
        <v>200</v>
      </c>
      <c r="F95" s="38" t="s">
        <v>761</v>
      </c>
    </row>
    <row r="96" spans="1:6" ht="38.25">
      <c r="A96" s="28">
        <f t="shared" si="1"/>
        <v>87</v>
      </c>
      <c r="B96" s="28">
        <v>33</v>
      </c>
      <c r="C96" s="29" t="s">
        <v>762</v>
      </c>
      <c r="D96" s="28" t="s">
        <v>697</v>
      </c>
      <c r="E96" s="40">
        <v>1000</v>
      </c>
      <c r="F96" s="38" t="s">
        <v>763</v>
      </c>
    </row>
    <row r="97" spans="1:6" ht="63.75">
      <c r="A97" s="28">
        <f t="shared" si="1"/>
        <v>88</v>
      </c>
      <c r="B97" s="28">
        <v>34</v>
      </c>
      <c r="C97" s="29" t="s">
        <v>764</v>
      </c>
      <c r="D97" s="28" t="s">
        <v>697</v>
      </c>
      <c r="E97" s="28">
        <v>150</v>
      </c>
      <c r="F97" s="38" t="s">
        <v>759</v>
      </c>
    </row>
    <row r="98" spans="1:6" ht="76.5">
      <c r="A98" s="28">
        <f t="shared" si="1"/>
        <v>89</v>
      </c>
      <c r="B98" s="28">
        <v>35</v>
      </c>
      <c r="C98" s="29" t="s">
        <v>765</v>
      </c>
      <c r="D98" s="28" t="s">
        <v>766</v>
      </c>
      <c r="E98" s="28">
        <v>50</v>
      </c>
      <c r="F98" s="38" t="s">
        <v>767</v>
      </c>
    </row>
    <row r="99" spans="1:6" ht="76.5">
      <c r="A99" s="28">
        <f t="shared" si="1"/>
        <v>90</v>
      </c>
      <c r="B99" s="28">
        <v>36</v>
      </c>
      <c r="C99" s="29" t="s">
        <v>768</v>
      </c>
      <c r="D99" s="28" t="s">
        <v>766</v>
      </c>
      <c r="E99" s="28">
        <v>50</v>
      </c>
      <c r="F99" s="38" t="s">
        <v>769</v>
      </c>
    </row>
    <row r="100" spans="1:6" ht="76.5">
      <c r="A100" s="28">
        <f t="shared" si="1"/>
        <v>91</v>
      </c>
      <c r="B100" s="28">
        <v>37</v>
      </c>
      <c r="C100" s="29" t="s">
        <v>770</v>
      </c>
      <c r="D100" s="28" t="s">
        <v>697</v>
      </c>
      <c r="E100" s="28">
        <v>150</v>
      </c>
      <c r="F100" s="38" t="s">
        <v>771</v>
      </c>
    </row>
    <row r="101" spans="1:6" ht="76.5">
      <c r="A101" s="28">
        <f t="shared" si="1"/>
        <v>92</v>
      </c>
      <c r="B101" s="28">
        <v>38</v>
      </c>
      <c r="C101" s="29" t="s">
        <v>772</v>
      </c>
      <c r="D101" s="28" t="s">
        <v>728</v>
      </c>
      <c r="E101" s="28">
        <v>350</v>
      </c>
      <c r="F101" s="38" t="s">
        <v>773</v>
      </c>
    </row>
    <row r="102" spans="1:6" ht="25.5">
      <c r="A102" s="28">
        <f t="shared" si="1"/>
        <v>93</v>
      </c>
      <c r="B102" s="28">
        <v>39</v>
      </c>
      <c r="C102" s="29" t="s">
        <v>774</v>
      </c>
      <c r="D102" s="28" t="s">
        <v>775</v>
      </c>
      <c r="E102" s="28">
        <v>10</v>
      </c>
      <c r="F102" s="38" t="s">
        <v>776</v>
      </c>
    </row>
    <row r="103" spans="1:6" ht="38.25">
      <c r="A103" s="28">
        <f t="shared" si="1"/>
        <v>94</v>
      </c>
      <c r="B103" s="28">
        <v>40</v>
      </c>
      <c r="C103" s="29" t="s">
        <v>777</v>
      </c>
      <c r="D103" s="28" t="s">
        <v>697</v>
      </c>
      <c r="E103" s="28">
        <v>20</v>
      </c>
      <c r="F103" s="42" t="s">
        <v>778</v>
      </c>
    </row>
    <row r="104" spans="1:6" ht="63.75">
      <c r="A104" s="28">
        <f t="shared" si="1"/>
        <v>95</v>
      </c>
      <c r="B104" s="28">
        <v>41</v>
      </c>
      <c r="C104" s="29" t="s">
        <v>779</v>
      </c>
      <c r="D104" s="28" t="s">
        <v>697</v>
      </c>
      <c r="E104" s="28">
        <v>200</v>
      </c>
      <c r="F104" s="38" t="s">
        <v>780</v>
      </c>
    </row>
    <row r="105" spans="1:6" ht="63.75">
      <c r="A105" s="28">
        <f t="shared" si="1"/>
        <v>96</v>
      </c>
      <c r="B105" s="28">
        <v>42</v>
      </c>
      <c r="C105" s="29" t="s">
        <v>781</v>
      </c>
      <c r="D105" s="28" t="s">
        <v>697</v>
      </c>
      <c r="E105" s="40">
        <v>2000</v>
      </c>
      <c r="F105" s="38" t="s">
        <v>782</v>
      </c>
    </row>
    <row r="106" spans="1:6" ht="63.75">
      <c r="A106" s="28">
        <f t="shared" si="1"/>
        <v>97</v>
      </c>
      <c r="B106" s="28">
        <v>43</v>
      </c>
      <c r="C106" s="29" t="s">
        <v>783</v>
      </c>
      <c r="D106" s="28" t="s">
        <v>697</v>
      </c>
      <c r="E106" s="28">
        <v>600</v>
      </c>
      <c r="F106" s="38" t="s">
        <v>784</v>
      </c>
    </row>
    <row r="107" spans="1:6" ht="63.75">
      <c r="A107" s="28">
        <f t="shared" si="1"/>
        <v>98</v>
      </c>
      <c r="B107" s="28">
        <v>44</v>
      </c>
      <c r="C107" s="29" t="s">
        <v>785</v>
      </c>
      <c r="D107" s="28" t="s">
        <v>697</v>
      </c>
      <c r="E107" s="40">
        <v>2000</v>
      </c>
      <c r="F107" s="38" t="s">
        <v>786</v>
      </c>
    </row>
    <row r="108" spans="1:6" ht="63.75">
      <c r="A108" s="28">
        <f t="shared" si="1"/>
        <v>99</v>
      </c>
      <c r="B108" s="28">
        <v>45</v>
      </c>
      <c r="C108" s="29" t="s">
        <v>787</v>
      </c>
      <c r="D108" s="28" t="s">
        <v>697</v>
      </c>
      <c r="E108" s="40">
        <v>1000</v>
      </c>
      <c r="F108" s="38" t="s">
        <v>788</v>
      </c>
    </row>
    <row r="109" spans="1:6" ht="63.75">
      <c r="A109" s="28">
        <f t="shared" si="1"/>
        <v>100</v>
      </c>
      <c r="B109" s="28">
        <v>46</v>
      </c>
      <c r="C109" s="29" t="s">
        <v>789</v>
      </c>
      <c r="D109" s="28" t="s">
        <v>697</v>
      </c>
      <c r="E109" s="28">
        <v>700</v>
      </c>
      <c r="F109" s="38" t="s">
        <v>790</v>
      </c>
    </row>
    <row r="110" spans="1:6" ht="51">
      <c r="A110" s="28">
        <f t="shared" si="1"/>
        <v>101</v>
      </c>
      <c r="B110" s="28">
        <v>47</v>
      </c>
      <c r="C110" s="29" t="s">
        <v>791</v>
      </c>
      <c r="D110" s="28" t="s">
        <v>697</v>
      </c>
      <c r="E110" s="28">
        <v>500</v>
      </c>
      <c r="F110" s="38" t="s">
        <v>792</v>
      </c>
    </row>
    <row r="111" spans="1:6" ht="51">
      <c r="A111" s="28">
        <f t="shared" si="1"/>
        <v>102</v>
      </c>
      <c r="B111" s="28">
        <v>48</v>
      </c>
      <c r="C111" s="29" t="s">
        <v>793</v>
      </c>
      <c r="D111" s="28" t="s">
        <v>697</v>
      </c>
      <c r="E111" s="28">
        <v>300</v>
      </c>
      <c r="F111" s="38" t="s">
        <v>794</v>
      </c>
    </row>
    <row r="112" spans="1:6" ht="38.25">
      <c r="A112" s="28">
        <f t="shared" si="1"/>
        <v>103</v>
      </c>
      <c r="B112" s="28">
        <v>49</v>
      </c>
      <c r="C112" s="29" t="s">
        <v>795</v>
      </c>
      <c r="D112" s="28" t="s">
        <v>697</v>
      </c>
      <c r="E112" s="28">
        <v>340</v>
      </c>
      <c r="F112" s="38" t="s">
        <v>796</v>
      </c>
    </row>
    <row r="113" spans="1:6" ht="38.25">
      <c r="A113" s="28">
        <f t="shared" si="1"/>
        <v>104</v>
      </c>
      <c r="B113" s="28">
        <v>50</v>
      </c>
      <c r="C113" s="29" t="s">
        <v>797</v>
      </c>
      <c r="D113" s="28" t="s">
        <v>697</v>
      </c>
      <c r="E113" s="28">
        <v>300</v>
      </c>
      <c r="F113" s="38" t="s">
        <v>745</v>
      </c>
    </row>
    <row r="114" spans="1:6" ht="38.25">
      <c r="A114" s="28">
        <f t="shared" si="1"/>
        <v>105</v>
      </c>
      <c r="B114" s="28">
        <v>51</v>
      </c>
      <c r="C114" s="29" t="s">
        <v>798</v>
      </c>
      <c r="D114" s="28" t="s">
        <v>697</v>
      </c>
      <c r="E114" s="28">
        <v>200</v>
      </c>
      <c r="F114" s="29" t="s">
        <v>763</v>
      </c>
    </row>
    <row r="115" spans="1:6" ht="38.25">
      <c r="A115" s="28">
        <f t="shared" si="1"/>
        <v>106</v>
      </c>
      <c r="B115" s="28">
        <v>52</v>
      </c>
      <c r="C115" s="29" t="s">
        <v>799</v>
      </c>
      <c r="D115" s="28" t="s">
        <v>697</v>
      </c>
      <c r="E115" s="28">
        <v>500</v>
      </c>
      <c r="F115" s="38" t="s">
        <v>800</v>
      </c>
    </row>
    <row r="116" spans="1:6" ht="38.25">
      <c r="A116" s="28">
        <f t="shared" si="1"/>
        <v>107</v>
      </c>
      <c r="B116" s="28">
        <v>53</v>
      </c>
      <c r="C116" s="29" t="s">
        <v>801</v>
      </c>
      <c r="D116" s="28" t="s">
        <v>697</v>
      </c>
      <c r="E116" s="28">
        <v>200</v>
      </c>
      <c r="F116" s="38" t="s">
        <v>802</v>
      </c>
    </row>
    <row r="117" spans="1:6" ht="38.25">
      <c r="A117" s="28">
        <f t="shared" si="1"/>
        <v>108</v>
      </c>
      <c r="B117" s="28">
        <v>54</v>
      </c>
      <c r="C117" s="29" t="s">
        <v>803</v>
      </c>
      <c r="D117" s="28" t="s">
        <v>697</v>
      </c>
      <c r="E117" s="40">
        <v>1000</v>
      </c>
      <c r="F117" s="38" t="s">
        <v>804</v>
      </c>
    </row>
    <row r="118" spans="1:6" ht="38.25">
      <c r="A118" s="28">
        <f t="shared" si="1"/>
        <v>109</v>
      </c>
      <c r="B118" s="28">
        <v>55</v>
      </c>
      <c r="C118" s="29" t="s">
        <v>805</v>
      </c>
      <c r="D118" s="28" t="s">
        <v>697</v>
      </c>
      <c r="E118" s="40">
        <v>1500</v>
      </c>
      <c r="F118" s="38" t="s">
        <v>806</v>
      </c>
    </row>
    <row r="119" spans="1:6" ht="38.25">
      <c r="A119" s="28">
        <f t="shared" si="1"/>
        <v>110</v>
      </c>
      <c r="B119" s="28">
        <v>56</v>
      </c>
      <c r="C119" s="29" t="s">
        <v>807</v>
      </c>
      <c r="D119" s="28" t="s">
        <v>697</v>
      </c>
      <c r="E119" s="28">
        <v>200</v>
      </c>
      <c r="F119" s="38" t="s">
        <v>808</v>
      </c>
    </row>
    <row r="120" spans="1:6" ht="38.25">
      <c r="A120" s="28">
        <f t="shared" si="1"/>
        <v>111</v>
      </c>
      <c r="B120" s="28">
        <v>57</v>
      </c>
      <c r="C120" s="29" t="s">
        <v>809</v>
      </c>
      <c r="D120" s="28" t="s">
        <v>697</v>
      </c>
      <c r="E120" s="28">
        <v>50</v>
      </c>
      <c r="F120" s="38" t="s">
        <v>810</v>
      </c>
    </row>
    <row r="121" spans="1:6" ht="38.25">
      <c r="A121" s="28">
        <f t="shared" si="1"/>
        <v>112</v>
      </c>
      <c r="B121" s="28">
        <v>58</v>
      </c>
      <c r="C121" s="29" t="s">
        <v>811</v>
      </c>
      <c r="D121" s="28" t="s">
        <v>728</v>
      </c>
      <c r="E121" s="28">
        <v>50</v>
      </c>
      <c r="F121" s="38" t="s">
        <v>812</v>
      </c>
    </row>
    <row r="122" spans="1:6" ht="51">
      <c r="A122" s="28">
        <f t="shared" si="1"/>
        <v>113</v>
      </c>
      <c r="B122" s="28">
        <v>59</v>
      </c>
      <c r="C122" s="29" t="s">
        <v>813</v>
      </c>
      <c r="D122" s="28" t="s">
        <v>697</v>
      </c>
      <c r="E122" s="28">
        <v>500</v>
      </c>
      <c r="F122" s="38" t="s">
        <v>814</v>
      </c>
    </row>
    <row r="123" spans="1:6" ht="51">
      <c r="A123" s="28">
        <f t="shared" si="1"/>
        <v>114</v>
      </c>
      <c r="B123" s="28">
        <v>60</v>
      </c>
      <c r="C123" s="29" t="s">
        <v>815</v>
      </c>
      <c r="D123" s="28" t="s">
        <v>697</v>
      </c>
      <c r="E123" s="40">
        <v>1000</v>
      </c>
      <c r="F123" s="38" t="s">
        <v>816</v>
      </c>
    </row>
    <row r="124" spans="1:6" ht="51">
      <c r="A124" s="28">
        <f t="shared" si="1"/>
        <v>115</v>
      </c>
      <c r="B124" s="28">
        <v>61</v>
      </c>
      <c r="C124" s="29" t="s">
        <v>817</v>
      </c>
      <c r="D124" s="28" t="s">
        <v>697</v>
      </c>
      <c r="E124" s="28">
        <v>500</v>
      </c>
      <c r="F124" s="38" t="s">
        <v>818</v>
      </c>
    </row>
    <row r="125" spans="1:6" ht="51">
      <c r="A125" s="28">
        <f t="shared" si="1"/>
        <v>116</v>
      </c>
      <c r="B125" s="28">
        <v>62</v>
      </c>
      <c r="C125" s="29" t="s">
        <v>819</v>
      </c>
      <c r="D125" s="28" t="s">
        <v>697</v>
      </c>
      <c r="E125" s="28">
        <v>500</v>
      </c>
      <c r="F125" s="38" t="s">
        <v>820</v>
      </c>
    </row>
    <row r="126" spans="1:6" ht="38.25">
      <c r="A126" s="28">
        <f t="shared" si="1"/>
        <v>117</v>
      </c>
      <c r="B126" s="28">
        <v>63</v>
      </c>
      <c r="C126" s="29" t="s">
        <v>821</v>
      </c>
      <c r="D126" s="28" t="s">
        <v>728</v>
      </c>
      <c r="E126" s="28">
        <v>100</v>
      </c>
      <c r="F126" s="38" t="s">
        <v>822</v>
      </c>
    </row>
    <row r="127" spans="1:6" ht="38.25">
      <c r="A127" s="28">
        <f t="shared" si="1"/>
        <v>118</v>
      </c>
      <c r="B127" s="28">
        <v>64</v>
      </c>
      <c r="C127" s="29" t="s">
        <v>823</v>
      </c>
      <c r="D127" s="28" t="s">
        <v>697</v>
      </c>
      <c r="E127" s="28">
        <v>100</v>
      </c>
      <c r="F127" s="38" t="s">
        <v>824</v>
      </c>
    </row>
    <row r="128" spans="1:6" ht="63.75">
      <c r="A128" s="28">
        <f t="shared" si="1"/>
        <v>119</v>
      </c>
      <c r="B128" s="28">
        <v>65</v>
      </c>
      <c r="C128" s="29" t="s">
        <v>825</v>
      </c>
      <c r="D128" s="28" t="s">
        <v>728</v>
      </c>
      <c r="E128" s="28">
        <v>100</v>
      </c>
      <c r="F128" s="38" t="s">
        <v>826</v>
      </c>
    </row>
    <row r="129" spans="1:8" ht="63.75">
      <c r="A129" s="28">
        <f t="shared" si="1"/>
        <v>120</v>
      </c>
      <c r="B129" s="28">
        <v>66</v>
      </c>
      <c r="C129" s="29" t="s">
        <v>827</v>
      </c>
      <c r="D129" s="28" t="s">
        <v>728</v>
      </c>
      <c r="E129" s="28">
        <v>100</v>
      </c>
      <c r="F129" s="38" t="s">
        <v>828</v>
      </c>
    </row>
    <row r="130" spans="1:8" ht="25.5">
      <c r="A130" s="28" t="s">
        <v>290</v>
      </c>
      <c r="B130" s="28"/>
      <c r="C130" s="39" t="s">
        <v>829</v>
      </c>
      <c r="D130" s="28"/>
      <c r="E130" s="28"/>
      <c r="F130" s="38"/>
    </row>
    <row r="131" spans="1:8">
      <c r="A131" s="28">
        <v>121</v>
      </c>
      <c r="B131" s="28">
        <v>1</v>
      </c>
      <c r="C131" s="29" t="s">
        <v>830</v>
      </c>
      <c r="D131" s="28" t="s">
        <v>766</v>
      </c>
      <c r="E131" s="28">
        <v>20</v>
      </c>
      <c r="F131" s="46" t="s">
        <v>831</v>
      </c>
    </row>
    <row r="132" spans="1:8">
      <c r="A132" s="28">
        <f t="shared" si="1"/>
        <v>122</v>
      </c>
      <c r="B132" s="28">
        <v>2</v>
      </c>
      <c r="C132" s="29" t="s">
        <v>832</v>
      </c>
      <c r="D132" s="28" t="s">
        <v>833</v>
      </c>
      <c r="E132" s="28">
        <v>5</v>
      </c>
      <c r="F132" s="46" t="s">
        <v>834</v>
      </c>
    </row>
    <row r="133" spans="1:8">
      <c r="A133" s="28">
        <f t="shared" si="1"/>
        <v>123</v>
      </c>
      <c r="B133" s="28">
        <v>3</v>
      </c>
      <c r="C133" s="29" t="s">
        <v>835</v>
      </c>
      <c r="D133" s="28" t="s">
        <v>67</v>
      </c>
      <c r="E133" s="28">
        <v>20</v>
      </c>
      <c r="F133" s="37" t="s">
        <v>836</v>
      </c>
    </row>
    <row r="134" spans="1:8" ht="25.5">
      <c r="A134" s="28">
        <f t="shared" si="1"/>
        <v>124</v>
      </c>
      <c r="B134" s="28">
        <v>4</v>
      </c>
      <c r="C134" s="29" t="s">
        <v>837</v>
      </c>
      <c r="D134" s="28" t="s">
        <v>149</v>
      </c>
      <c r="E134" s="28">
        <v>3</v>
      </c>
      <c r="F134" s="37" t="s">
        <v>838</v>
      </c>
    </row>
    <row r="135" spans="1:8" ht="25.5">
      <c r="A135" s="28">
        <f t="shared" si="1"/>
        <v>125</v>
      </c>
      <c r="B135" s="28">
        <v>5</v>
      </c>
      <c r="C135" s="29" t="s">
        <v>839</v>
      </c>
      <c r="D135" s="28" t="s">
        <v>67</v>
      </c>
      <c r="E135" s="28">
        <v>5</v>
      </c>
      <c r="F135" s="37" t="s">
        <v>840</v>
      </c>
    </row>
    <row r="136" spans="1:8" ht="26.25" thickBot="1">
      <c r="A136" s="28">
        <f t="shared" si="1"/>
        <v>126</v>
      </c>
      <c r="B136" s="28">
        <v>6</v>
      </c>
      <c r="C136" s="29" t="s">
        <v>841</v>
      </c>
      <c r="D136" s="28" t="s">
        <v>833</v>
      </c>
      <c r="E136" s="28">
        <v>20</v>
      </c>
      <c r="F136" s="46" t="s">
        <v>842</v>
      </c>
    </row>
    <row r="137" spans="1:8" ht="39" thickBot="1">
      <c r="A137" s="28">
        <f t="shared" si="1"/>
        <v>127</v>
      </c>
      <c r="B137" s="28">
        <v>7</v>
      </c>
      <c r="C137" s="29" t="s">
        <v>843</v>
      </c>
      <c r="D137" s="28" t="s">
        <v>149</v>
      </c>
      <c r="E137" s="28">
        <v>50</v>
      </c>
      <c r="F137" s="37" t="s">
        <v>844</v>
      </c>
      <c r="H137" s="47"/>
    </row>
    <row r="138" spans="1:8" ht="51.75" thickBot="1">
      <c r="A138" s="28">
        <f t="shared" si="1"/>
        <v>128</v>
      </c>
      <c r="B138" s="28">
        <v>8</v>
      </c>
      <c r="C138" s="29" t="s">
        <v>845</v>
      </c>
      <c r="D138" s="28" t="s">
        <v>846</v>
      </c>
      <c r="E138" s="28">
        <v>3</v>
      </c>
      <c r="F138" s="38" t="s">
        <v>847</v>
      </c>
      <c r="H138" s="48"/>
    </row>
    <row r="139" spans="1:8" ht="38.25">
      <c r="A139" s="28">
        <f t="shared" si="1"/>
        <v>129</v>
      </c>
      <c r="B139" s="28">
        <v>9</v>
      </c>
      <c r="C139" s="29" t="s">
        <v>848</v>
      </c>
      <c r="D139" s="28" t="s">
        <v>833</v>
      </c>
      <c r="E139" s="28">
        <v>3</v>
      </c>
      <c r="F139" s="49" t="s">
        <v>849</v>
      </c>
    </row>
    <row r="140" spans="1:8">
      <c r="A140" s="28">
        <f t="shared" si="1"/>
        <v>130</v>
      </c>
      <c r="B140" s="28">
        <v>10</v>
      </c>
      <c r="C140" s="29" t="s">
        <v>850</v>
      </c>
      <c r="D140" s="28" t="s">
        <v>594</v>
      </c>
      <c r="E140" s="28">
        <v>20</v>
      </c>
      <c r="F140" s="46" t="s">
        <v>851</v>
      </c>
    </row>
    <row r="141" spans="1:8" ht="38.25">
      <c r="A141" s="28">
        <f t="shared" si="1"/>
        <v>131</v>
      </c>
      <c r="B141" s="28">
        <v>11</v>
      </c>
      <c r="C141" s="29" t="s">
        <v>852</v>
      </c>
      <c r="D141" s="28" t="s">
        <v>149</v>
      </c>
      <c r="E141" s="28">
        <v>2</v>
      </c>
      <c r="F141" s="37" t="s">
        <v>853</v>
      </c>
    </row>
    <row r="142" spans="1:8" ht="25.5">
      <c r="A142" s="28">
        <f t="shared" si="1"/>
        <v>132</v>
      </c>
      <c r="B142" s="28">
        <v>12</v>
      </c>
      <c r="C142" s="29" t="s">
        <v>854</v>
      </c>
      <c r="D142" s="28" t="s">
        <v>67</v>
      </c>
      <c r="E142" s="28">
        <v>50</v>
      </c>
      <c r="F142" s="37" t="s">
        <v>855</v>
      </c>
    </row>
    <row r="143" spans="1:8" ht="38.25">
      <c r="A143" s="28">
        <f t="shared" si="1"/>
        <v>133</v>
      </c>
      <c r="B143" s="28">
        <v>13</v>
      </c>
      <c r="C143" s="29" t="s">
        <v>856</v>
      </c>
      <c r="D143" s="28" t="s">
        <v>149</v>
      </c>
      <c r="E143" s="28">
        <v>5</v>
      </c>
      <c r="F143" s="37" t="s">
        <v>857</v>
      </c>
    </row>
    <row r="144" spans="1:8" ht="51">
      <c r="A144" s="28">
        <f t="shared" ref="A144:A205" si="2">A143+1</f>
        <v>134</v>
      </c>
      <c r="B144" s="28">
        <v>14</v>
      </c>
      <c r="C144" s="29" t="s">
        <v>858</v>
      </c>
      <c r="D144" s="28" t="s">
        <v>149</v>
      </c>
      <c r="E144" s="28">
        <v>5</v>
      </c>
      <c r="F144" s="37" t="s">
        <v>859</v>
      </c>
    </row>
    <row r="145" spans="1:6" ht="25.5">
      <c r="A145" s="28">
        <f t="shared" si="2"/>
        <v>135</v>
      </c>
      <c r="B145" s="28">
        <v>15</v>
      </c>
      <c r="C145" s="29" t="s">
        <v>860</v>
      </c>
      <c r="D145" s="28" t="s">
        <v>861</v>
      </c>
      <c r="E145" s="28">
        <v>3</v>
      </c>
      <c r="F145" s="37" t="s">
        <v>862</v>
      </c>
    </row>
    <row r="146" spans="1:6" ht="25.5">
      <c r="A146" s="28">
        <f t="shared" si="2"/>
        <v>136</v>
      </c>
      <c r="B146" s="28">
        <v>16</v>
      </c>
      <c r="C146" s="29" t="s">
        <v>863</v>
      </c>
      <c r="D146" s="28" t="s">
        <v>67</v>
      </c>
      <c r="E146" s="28">
        <v>2</v>
      </c>
      <c r="F146" s="46" t="s">
        <v>864</v>
      </c>
    </row>
    <row r="147" spans="1:6" ht="51">
      <c r="A147" s="28">
        <f t="shared" si="2"/>
        <v>137</v>
      </c>
      <c r="B147" s="28">
        <v>17</v>
      </c>
      <c r="C147" s="29" t="s">
        <v>865</v>
      </c>
      <c r="D147" s="28" t="s">
        <v>833</v>
      </c>
      <c r="E147" s="28">
        <v>4</v>
      </c>
      <c r="F147" s="50" t="s">
        <v>866</v>
      </c>
    </row>
    <row r="148" spans="1:6" ht="51">
      <c r="A148" s="28">
        <f t="shared" si="2"/>
        <v>138</v>
      </c>
      <c r="B148" s="28">
        <v>18</v>
      </c>
      <c r="C148" s="29" t="s">
        <v>867</v>
      </c>
      <c r="D148" s="28" t="s">
        <v>833</v>
      </c>
      <c r="E148" s="28">
        <v>8</v>
      </c>
      <c r="F148" s="37" t="s">
        <v>868</v>
      </c>
    </row>
    <row r="149" spans="1:6" ht="25.5">
      <c r="A149" s="28">
        <f t="shared" si="2"/>
        <v>139</v>
      </c>
      <c r="B149" s="28">
        <v>19</v>
      </c>
      <c r="C149" s="29" t="s">
        <v>869</v>
      </c>
      <c r="D149" s="28" t="s">
        <v>586</v>
      </c>
      <c r="E149" s="28">
        <v>50</v>
      </c>
      <c r="F149" s="46" t="s">
        <v>870</v>
      </c>
    </row>
    <row r="150" spans="1:6" ht="38.25">
      <c r="A150" s="28">
        <f t="shared" si="2"/>
        <v>140</v>
      </c>
      <c r="B150" s="28">
        <v>20</v>
      </c>
      <c r="C150" s="29" t="s">
        <v>871</v>
      </c>
      <c r="D150" s="28" t="s">
        <v>872</v>
      </c>
      <c r="E150" s="28">
        <v>20</v>
      </c>
      <c r="F150" s="37" t="s">
        <v>873</v>
      </c>
    </row>
    <row r="151" spans="1:6" ht="51">
      <c r="A151" s="28">
        <f t="shared" si="2"/>
        <v>141</v>
      </c>
      <c r="B151" s="28">
        <v>21</v>
      </c>
      <c r="C151" s="29" t="s">
        <v>874</v>
      </c>
      <c r="D151" s="28" t="s">
        <v>149</v>
      </c>
      <c r="E151" s="28">
        <v>20</v>
      </c>
      <c r="F151" s="46" t="s">
        <v>875</v>
      </c>
    </row>
    <row r="152" spans="1:6" ht="51">
      <c r="A152" s="28">
        <f t="shared" si="2"/>
        <v>142</v>
      </c>
      <c r="B152" s="28">
        <v>22</v>
      </c>
      <c r="C152" s="29" t="s">
        <v>876</v>
      </c>
      <c r="D152" s="28" t="s">
        <v>766</v>
      </c>
      <c r="E152" s="28">
        <v>10</v>
      </c>
      <c r="F152" s="46" t="s">
        <v>877</v>
      </c>
    </row>
    <row r="153" spans="1:6" ht="38.25">
      <c r="A153" s="28">
        <f t="shared" si="2"/>
        <v>143</v>
      </c>
      <c r="B153" s="28">
        <v>23</v>
      </c>
      <c r="C153" s="29" t="s">
        <v>878</v>
      </c>
      <c r="D153" s="28" t="s">
        <v>766</v>
      </c>
      <c r="E153" s="28">
        <v>20</v>
      </c>
      <c r="F153" s="37" t="s">
        <v>879</v>
      </c>
    </row>
    <row r="154" spans="1:6" ht="51">
      <c r="A154" s="28">
        <f t="shared" si="2"/>
        <v>144</v>
      </c>
      <c r="B154" s="28">
        <v>24</v>
      </c>
      <c r="C154" s="29" t="s">
        <v>880</v>
      </c>
      <c r="D154" s="28" t="s">
        <v>149</v>
      </c>
      <c r="E154" s="28">
        <v>3</v>
      </c>
      <c r="F154" s="46" t="s">
        <v>881</v>
      </c>
    </row>
    <row r="155" spans="1:6" ht="38.25">
      <c r="A155" s="28">
        <f t="shared" si="2"/>
        <v>145</v>
      </c>
      <c r="B155" s="28">
        <v>25</v>
      </c>
      <c r="C155" s="29" t="s">
        <v>882</v>
      </c>
      <c r="D155" s="28" t="s">
        <v>67</v>
      </c>
      <c r="E155" s="28">
        <v>500</v>
      </c>
      <c r="F155" s="37" t="s">
        <v>883</v>
      </c>
    </row>
    <row r="156" spans="1:6" ht="38.25">
      <c r="A156" s="28">
        <f t="shared" si="2"/>
        <v>146</v>
      </c>
      <c r="B156" s="28">
        <v>26</v>
      </c>
      <c r="C156" s="29" t="s">
        <v>884</v>
      </c>
      <c r="D156" s="28" t="s">
        <v>67</v>
      </c>
      <c r="E156" s="28">
        <v>5</v>
      </c>
      <c r="F156" s="37" t="s">
        <v>885</v>
      </c>
    </row>
    <row r="157" spans="1:6" ht="25.5">
      <c r="A157" s="28">
        <f t="shared" si="2"/>
        <v>147</v>
      </c>
      <c r="B157" s="28">
        <v>27</v>
      </c>
      <c r="C157" s="29" t="s">
        <v>886</v>
      </c>
      <c r="D157" s="28" t="s">
        <v>67</v>
      </c>
      <c r="E157" s="28">
        <v>10</v>
      </c>
      <c r="F157" s="37" t="s">
        <v>840</v>
      </c>
    </row>
    <row r="158" spans="1:6" ht="51">
      <c r="A158" s="28">
        <f t="shared" si="2"/>
        <v>148</v>
      </c>
      <c r="B158" s="28">
        <v>28</v>
      </c>
      <c r="C158" s="29" t="s">
        <v>887</v>
      </c>
      <c r="D158" s="28" t="s">
        <v>888</v>
      </c>
      <c r="E158" s="28">
        <v>30</v>
      </c>
      <c r="F158" s="37" t="s">
        <v>889</v>
      </c>
    </row>
    <row r="159" spans="1:6">
      <c r="A159" s="28">
        <f t="shared" si="2"/>
        <v>149</v>
      </c>
      <c r="B159" s="28">
        <v>29</v>
      </c>
      <c r="C159" s="29" t="s">
        <v>890</v>
      </c>
      <c r="D159" s="28" t="s">
        <v>891</v>
      </c>
      <c r="E159" s="28">
        <v>50</v>
      </c>
      <c r="F159" s="29" t="s">
        <v>892</v>
      </c>
    </row>
    <row r="160" spans="1:6" ht="25.5">
      <c r="A160" s="28">
        <f t="shared" si="2"/>
        <v>150</v>
      </c>
      <c r="B160" s="28">
        <v>30</v>
      </c>
      <c r="C160" s="29" t="s">
        <v>893</v>
      </c>
      <c r="D160" s="28" t="s">
        <v>891</v>
      </c>
      <c r="E160" s="28">
        <v>10</v>
      </c>
      <c r="F160" s="29" t="s">
        <v>894</v>
      </c>
    </row>
    <row r="161" spans="1:6" ht="38.25">
      <c r="A161" s="28">
        <f t="shared" si="2"/>
        <v>151</v>
      </c>
      <c r="B161" s="28">
        <v>31</v>
      </c>
      <c r="C161" s="29" t="s">
        <v>895</v>
      </c>
      <c r="D161" s="28" t="s">
        <v>833</v>
      </c>
      <c r="E161" s="28">
        <v>2</v>
      </c>
      <c r="F161" s="37" t="s">
        <v>896</v>
      </c>
    </row>
    <row r="162" spans="1:6">
      <c r="A162" s="28">
        <f t="shared" si="2"/>
        <v>152</v>
      </c>
      <c r="B162" s="28">
        <v>32</v>
      </c>
      <c r="C162" s="29" t="s">
        <v>897</v>
      </c>
      <c r="D162" s="28" t="s">
        <v>67</v>
      </c>
      <c r="E162" s="28">
        <v>20</v>
      </c>
      <c r="F162" s="46" t="s">
        <v>898</v>
      </c>
    </row>
    <row r="163" spans="1:6" ht="38.25">
      <c r="A163" s="28">
        <f t="shared" si="2"/>
        <v>153</v>
      </c>
      <c r="B163" s="28">
        <v>33</v>
      </c>
      <c r="C163" s="29" t="s">
        <v>899</v>
      </c>
      <c r="D163" s="28" t="s">
        <v>149</v>
      </c>
      <c r="E163" s="28">
        <v>5</v>
      </c>
      <c r="F163" s="37" t="s">
        <v>900</v>
      </c>
    </row>
    <row r="164" spans="1:6" ht="25.5">
      <c r="A164" s="28">
        <f t="shared" si="2"/>
        <v>154</v>
      </c>
      <c r="B164" s="28">
        <v>34</v>
      </c>
      <c r="C164" s="29" t="s">
        <v>901</v>
      </c>
      <c r="D164" s="28" t="s">
        <v>833</v>
      </c>
      <c r="E164" s="28">
        <v>10</v>
      </c>
      <c r="F164" s="37" t="s">
        <v>902</v>
      </c>
    </row>
    <row r="165" spans="1:6" ht="25.5">
      <c r="A165" s="28">
        <f t="shared" si="2"/>
        <v>155</v>
      </c>
      <c r="B165" s="28">
        <v>35</v>
      </c>
      <c r="C165" s="29" t="s">
        <v>903</v>
      </c>
      <c r="D165" s="28" t="s">
        <v>594</v>
      </c>
      <c r="E165" s="28">
        <v>40</v>
      </c>
      <c r="F165" s="37" t="s">
        <v>904</v>
      </c>
    </row>
    <row r="166" spans="1:6" ht="25.5">
      <c r="A166" s="28">
        <f t="shared" si="2"/>
        <v>156</v>
      </c>
      <c r="B166" s="28">
        <v>36</v>
      </c>
      <c r="C166" s="29" t="s">
        <v>905</v>
      </c>
      <c r="D166" s="28" t="s">
        <v>833</v>
      </c>
      <c r="E166" s="28">
        <v>5</v>
      </c>
      <c r="F166" s="37" t="s">
        <v>906</v>
      </c>
    </row>
    <row r="167" spans="1:6">
      <c r="A167" s="28">
        <f t="shared" si="2"/>
        <v>157</v>
      </c>
      <c r="B167" s="28">
        <v>37</v>
      </c>
      <c r="C167" s="29" t="s">
        <v>907</v>
      </c>
      <c r="D167" s="28" t="s">
        <v>775</v>
      </c>
      <c r="E167" s="28">
        <v>200</v>
      </c>
      <c r="F167" s="29" t="s">
        <v>908</v>
      </c>
    </row>
    <row r="168" spans="1:6" ht="63.75">
      <c r="A168" s="28">
        <f t="shared" si="2"/>
        <v>158</v>
      </c>
      <c r="B168" s="28">
        <v>38</v>
      </c>
      <c r="C168" s="29" t="s">
        <v>909</v>
      </c>
      <c r="D168" s="28" t="s">
        <v>766</v>
      </c>
      <c r="E168" s="28">
        <v>20</v>
      </c>
      <c r="F168" s="46" t="s">
        <v>910</v>
      </c>
    </row>
    <row r="169" spans="1:6" ht="51">
      <c r="A169" s="28">
        <f t="shared" si="2"/>
        <v>159</v>
      </c>
      <c r="B169" s="28">
        <v>39</v>
      </c>
      <c r="C169" s="29" t="s">
        <v>911</v>
      </c>
      <c r="D169" s="28" t="s">
        <v>766</v>
      </c>
      <c r="E169" s="28">
        <v>20</v>
      </c>
      <c r="F169" s="46" t="s">
        <v>912</v>
      </c>
    </row>
    <row r="170" spans="1:6" ht="51">
      <c r="A170" s="28">
        <f t="shared" si="2"/>
        <v>160</v>
      </c>
      <c r="B170" s="28">
        <v>40</v>
      </c>
      <c r="C170" s="29" t="s">
        <v>913</v>
      </c>
      <c r="D170" s="28" t="s">
        <v>846</v>
      </c>
      <c r="E170" s="28">
        <v>200</v>
      </c>
      <c r="F170" s="37" t="s">
        <v>914</v>
      </c>
    </row>
    <row r="171" spans="1:6" ht="25.5">
      <c r="A171" s="28">
        <f t="shared" si="2"/>
        <v>161</v>
      </c>
      <c r="B171" s="28">
        <v>41</v>
      </c>
      <c r="C171" s="29" t="s">
        <v>915</v>
      </c>
      <c r="D171" s="28" t="s">
        <v>833</v>
      </c>
      <c r="E171" s="28">
        <v>5</v>
      </c>
      <c r="F171" s="37" t="s">
        <v>916</v>
      </c>
    </row>
    <row r="172" spans="1:6">
      <c r="A172" s="28" t="s">
        <v>290</v>
      </c>
      <c r="B172" s="28"/>
      <c r="C172" s="39" t="s">
        <v>917</v>
      </c>
      <c r="D172" s="28"/>
      <c r="E172" s="28"/>
      <c r="F172" s="38"/>
    </row>
    <row r="173" spans="1:6" ht="25.5">
      <c r="A173" s="28">
        <v>162</v>
      </c>
      <c r="B173" s="28">
        <v>1</v>
      </c>
      <c r="C173" s="29" t="s">
        <v>918</v>
      </c>
      <c r="D173" s="28" t="s">
        <v>67</v>
      </c>
      <c r="E173" s="28">
        <v>10</v>
      </c>
      <c r="F173" s="29" t="s">
        <v>919</v>
      </c>
    </row>
    <row r="174" spans="1:6" ht="38.25">
      <c r="A174" s="28">
        <f t="shared" si="2"/>
        <v>163</v>
      </c>
      <c r="B174" s="28">
        <v>2</v>
      </c>
      <c r="C174" s="29" t="s">
        <v>920</v>
      </c>
      <c r="D174" s="28" t="s">
        <v>67</v>
      </c>
      <c r="E174" s="28">
        <v>30</v>
      </c>
      <c r="F174" s="38" t="s">
        <v>921</v>
      </c>
    </row>
    <row r="175" spans="1:6" ht="38.25">
      <c r="A175" s="28">
        <f t="shared" si="2"/>
        <v>164</v>
      </c>
      <c r="B175" s="28">
        <v>3</v>
      </c>
      <c r="C175" s="29" t="s">
        <v>922</v>
      </c>
      <c r="D175" s="28" t="s">
        <v>621</v>
      </c>
      <c r="E175" s="40">
        <v>2000</v>
      </c>
      <c r="F175" s="38" t="s">
        <v>923</v>
      </c>
    </row>
    <row r="176" spans="1:6" ht="38.25">
      <c r="A176" s="28">
        <f t="shared" si="2"/>
        <v>165</v>
      </c>
      <c r="B176" s="28">
        <v>4</v>
      </c>
      <c r="C176" s="29" t="s">
        <v>924</v>
      </c>
      <c r="D176" s="28" t="s">
        <v>621</v>
      </c>
      <c r="E176" s="28">
        <v>10</v>
      </c>
      <c r="F176" s="38" t="s">
        <v>925</v>
      </c>
    </row>
    <row r="177" spans="1:6" ht="51">
      <c r="A177" s="28">
        <f t="shared" si="2"/>
        <v>166</v>
      </c>
      <c r="B177" s="28">
        <v>5</v>
      </c>
      <c r="C177" s="29" t="s">
        <v>926</v>
      </c>
      <c r="D177" s="28" t="s">
        <v>621</v>
      </c>
      <c r="E177" s="28">
        <v>30</v>
      </c>
      <c r="F177" s="38" t="s">
        <v>927</v>
      </c>
    </row>
    <row r="178" spans="1:6" ht="89.25">
      <c r="A178" s="28">
        <f t="shared" si="2"/>
        <v>167</v>
      </c>
      <c r="B178" s="28">
        <v>6</v>
      </c>
      <c r="C178" s="29" t="s">
        <v>928</v>
      </c>
      <c r="D178" s="28" t="s">
        <v>621</v>
      </c>
      <c r="E178" s="40">
        <v>1000</v>
      </c>
      <c r="F178" s="38" t="s">
        <v>929</v>
      </c>
    </row>
    <row r="179" spans="1:6">
      <c r="A179" s="28">
        <f t="shared" si="2"/>
        <v>168</v>
      </c>
      <c r="B179" s="28">
        <v>7</v>
      </c>
      <c r="C179" s="29" t="s">
        <v>930</v>
      </c>
      <c r="D179" s="28" t="s">
        <v>621</v>
      </c>
      <c r="E179" s="40">
        <v>3000</v>
      </c>
      <c r="F179" s="38" t="s">
        <v>931</v>
      </c>
    </row>
    <row r="180" spans="1:6" ht="25.5">
      <c r="A180" s="28">
        <f t="shared" si="2"/>
        <v>169</v>
      </c>
      <c r="B180" s="28">
        <v>8</v>
      </c>
      <c r="C180" s="29" t="s">
        <v>932</v>
      </c>
      <c r="D180" s="28" t="s">
        <v>621</v>
      </c>
      <c r="E180" s="28">
        <v>100</v>
      </c>
      <c r="F180" s="38" t="s">
        <v>933</v>
      </c>
    </row>
    <row r="181" spans="1:6" ht="51">
      <c r="A181" s="28">
        <f t="shared" si="2"/>
        <v>170</v>
      </c>
      <c r="B181" s="28">
        <v>9</v>
      </c>
      <c r="C181" s="29" t="s">
        <v>934</v>
      </c>
      <c r="D181" s="28" t="s">
        <v>621</v>
      </c>
      <c r="E181" s="28">
        <v>10</v>
      </c>
      <c r="F181" s="38" t="s">
        <v>935</v>
      </c>
    </row>
    <row r="182" spans="1:6" ht="114.75">
      <c r="A182" s="28">
        <f t="shared" si="2"/>
        <v>171</v>
      </c>
      <c r="B182" s="28">
        <v>10</v>
      </c>
      <c r="C182" s="29" t="s">
        <v>936</v>
      </c>
      <c r="D182" s="28" t="s">
        <v>6</v>
      </c>
      <c r="E182" s="40">
        <v>5400</v>
      </c>
      <c r="F182" s="38" t="s">
        <v>937</v>
      </c>
    </row>
    <row r="183" spans="1:6">
      <c r="A183" s="28" t="s">
        <v>290</v>
      </c>
      <c r="B183" s="28"/>
      <c r="C183" s="39" t="s">
        <v>938</v>
      </c>
      <c r="D183" s="28"/>
      <c r="E183" s="28"/>
      <c r="F183" s="38"/>
    </row>
    <row r="184" spans="1:6" ht="25.5">
      <c r="A184" s="28">
        <v>172</v>
      </c>
      <c r="B184" s="28">
        <v>1</v>
      </c>
      <c r="C184" s="29" t="s">
        <v>939</v>
      </c>
      <c r="D184" s="28" t="s">
        <v>233</v>
      </c>
      <c r="E184" s="28">
        <v>2</v>
      </c>
      <c r="F184" s="29" t="s">
        <v>940</v>
      </c>
    </row>
    <row r="185" spans="1:6" ht="127.5">
      <c r="A185" s="28">
        <f t="shared" si="2"/>
        <v>173</v>
      </c>
      <c r="B185" s="28">
        <v>2</v>
      </c>
      <c r="C185" s="29" t="s">
        <v>941</v>
      </c>
      <c r="D185" s="28" t="s">
        <v>621</v>
      </c>
      <c r="E185" s="28">
        <v>200</v>
      </c>
      <c r="F185" s="29" t="s">
        <v>942</v>
      </c>
    </row>
    <row r="186" spans="1:6" ht="76.5">
      <c r="A186" s="28">
        <f t="shared" si="2"/>
        <v>174</v>
      </c>
      <c r="B186" s="28">
        <v>3</v>
      </c>
      <c r="C186" s="29" t="s">
        <v>943</v>
      </c>
      <c r="D186" s="28" t="s">
        <v>775</v>
      </c>
      <c r="E186" s="28">
        <v>300</v>
      </c>
      <c r="F186" s="41" t="s">
        <v>944</v>
      </c>
    </row>
    <row r="187" spans="1:6" ht="63.75">
      <c r="A187" s="28">
        <f t="shared" si="2"/>
        <v>175</v>
      </c>
      <c r="B187" s="28">
        <v>4</v>
      </c>
      <c r="C187" s="29" t="s">
        <v>945</v>
      </c>
      <c r="D187" s="28" t="s">
        <v>946</v>
      </c>
      <c r="E187" s="40">
        <v>1905</v>
      </c>
      <c r="F187" s="51" t="s">
        <v>947</v>
      </c>
    </row>
    <row r="188" spans="1:6" ht="51">
      <c r="A188" s="28">
        <f t="shared" si="2"/>
        <v>176</v>
      </c>
      <c r="B188" s="28">
        <v>5</v>
      </c>
      <c r="C188" s="29" t="s">
        <v>948</v>
      </c>
      <c r="D188" s="28" t="s">
        <v>775</v>
      </c>
      <c r="E188" s="28">
        <v>70</v>
      </c>
      <c r="F188" s="38" t="s">
        <v>949</v>
      </c>
    </row>
    <row r="189" spans="1:6" ht="51">
      <c r="A189" s="28">
        <f t="shared" si="2"/>
        <v>177</v>
      </c>
      <c r="B189" s="28">
        <v>6</v>
      </c>
      <c r="C189" s="29" t="s">
        <v>950</v>
      </c>
      <c r="D189" s="28" t="s">
        <v>946</v>
      </c>
      <c r="E189" s="28">
        <v>200</v>
      </c>
      <c r="F189" s="51" t="s">
        <v>951</v>
      </c>
    </row>
    <row r="190" spans="1:6" ht="51">
      <c r="A190" s="28">
        <f t="shared" si="2"/>
        <v>178</v>
      </c>
      <c r="B190" s="28">
        <v>7</v>
      </c>
      <c r="C190" s="29" t="s">
        <v>952</v>
      </c>
      <c r="D190" s="28" t="s">
        <v>946</v>
      </c>
      <c r="E190" s="28">
        <v>100</v>
      </c>
      <c r="F190" s="51" t="s">
        <v>953</v>
      </c>
    </row>
    <row r="191" spans="1:6" ht="38.25">
      <c r="A191" s="28">
        <f t="shared" si="2"/>
        <v>179</v>
      </c>
      <c r="B191" s="28">
        <v>8</v>
      </c>
      <c r="C191" s="29" t="s">
        <v>954</v>
      </c>
      <c r="D191" s="28" t="s">
        <v>600</v>
      </c>
      <c r="E191" s="28">
        <v>200</v>
      </c>
      <c r="F191" s="29" t="s">
        <v>955</v>
      </c>
    </row>
    <row r="192" spans="1:6" ht="102">
      <c r="A192" s="28">
        <f t="shared" si="2"/>
        <v>180</v>
      </c>
      <c r="B192" s="28">
        <v>9</v>
      </c>
      <c r="C192" s="29" t="s">
        <v>956</v>
      </c>
      <c r="D192" s="28" t="s">
        <v>775</v>
      </c>
      <c r="E192" s="28">
        <v>200</v>
      </c>
      <c r="F192" s="38" t="s">
        <v>957</v>
      </c>
    </row>
    <row r="193" spans="1:6" ht="63.75">
      <c r="A193" s="28">
        <f t="shared" si="2"/>
        <v>181</v>
      </c>
      <c r="B193" s="28">
        <v>10</v>
      </c>
      <c r="C193" s="29" t="s">
        <v>958</v>
      </c>
      <c r="D193" s="28" t="s">
        <v>775</v>
      </c>
      <c r="E193" s="28">
        <v>200</v>
      </c>
      <c r="F193" s="41" t="s">
        <v>959</v>
      </c>
    </row>
    <row r="194" spans="1:6" ht="51">
      <c r="A194" s="28">
        <f t="shared" si="2"/>
        <v>182</v>
      </c>
      <c r="B194" s="28">
        <v>11</v>
      </c>
      <c r="C194" s="29" t="s">
        <v>960</v>
      </c>
      <c r="D194" s="28" t="s">
        <v>149</v>
      </c>
      <c r="E194" s="28">
        <v>100</v>
      </c>
      <c r="F194" s="42" t="s">
        <v>961</v>
      </c>
    </row>
    <row r="195" spans="1:6" ht="25.5">
      <c r="A195" s="28">
        <f t="shared" si="2"/>
        <v>183</v>
      </c>
      <c r="B195" s="28">
        <v>12</v>
      </c>
      <c r="C195" s="29" t="s">
        <v>962</v>
      </c>
      <c r="D195" s="28" t="s">
        <v>775</v>
      </c>
      <c r="E195" s="28">
        <v>100</v>
      </c>
      <c r="F195" s="29" t="s">
        <v>963</v>
      </c>
    </row>
    <row r="196" spans="1:6" ht="51">
      <c r="A196" s="28">
        <f t="shared" si="2"/>
        <v>184</v>
      </c>
      <c r="B196" s="28">
        <v>13</v>
      </c>
      <c r="C196" s="29" t="s">
        <v>964</v>
      </c>
      <c r="D196" s="28" t="s">
        <v>233</v>
      </c>
      <c r="E196" s="28">
        <v>10</v>
      </c>
      <c r="F196" s="42" t="s">
        <v>965</v>
      </c>
    </row>
    <row r="197" spans="1:6" ht="51">
      <c r="A197" s="28">
        <f t="shared" si="2"/>
        <v>185</v>
      </c>
      <c r="B197" s="28">
        <v>14</v>
      </c>
      <c r="C197" s="29" t="s">
        <v>966</v>
      </c>
      <c r="D197" s="28" t="s">
        <v>67</v>
      </c>
      <c r="E197" s="40">
        <v>23800</v>
      </c>
      <c r="F197" s="41" t="s">
        <v>967</v>
      </c>
    </row>
    <row r="198" spans="1:6" ht="38.25">
      <c r="A198" s="28">
        <f t="shared" si="2"/>
        <v>186</v>
      </c>
      <c r="B198" s="28">
        <v>15</v>
      </c>
      <c r="C198" s="29" t="s">
        <v>968</v>
      </c>
      <c r="D198" s="28" t="s">
        <v>969</v>
      </c>
      <c r="E198" s="28">
        <v>115</v>
      </c>
      <c r="F198" s="38" t="s">
        <v>970</v>
      </c>
    </row>
    <row r="199" spans="1:6" ht="38.25">
      <c r="A199" s="28">
        <f t="shared" si="2"/>
        <v>187</v>
      </c>
      <c r="B199" s="28">
        <v>16</v>
      </c>
      <c r="C199" s="29" t="s">
        <v>971</v>
      </c>
      <c r="D199" s="28" t="s">
        <v>969</v>
      </c>
      <c r="E199" s="28">
        <v>115</v>
      </c>
      <c r="F199" s="38" t="s">
        <v>970</v>
      </c>
    </row>
    <row r="200" spans="1:6" ht="63.75">
      <c r="A200" s="28">
        <f t="shared" si="2"/>
        <v>188</v>
      </c>
      <c r="B200" s="28">
        <v>17</v>
      </c>
      <c r="C200" s="29" t="s">
        <v>972</v>
      </c>
      <c r="D200" s="28" t="s">
        <v>973</v>
      </c>
      <c r="E200" s="28">
        <v>115</v>
      </c>
      <c r="F200" s="29" t="s">
        <v>974</v>
      </c>
    </row>
    <row r="201" spans="1:6" ht="38.25">
      <c r="A201" s="28">
        <f t="shared" si="2"/>
        <v>189</v>
      </c>
      <c r="B201" s="28">
        <v>18</v>
      </c>
      <c r="C201" s="29" t="s">
        <v>975</v>
      </c>
      <c r="D201" s="28" t="s">
        <v>976</v>
      </c>
      <c r="E201" s="40">
        <v>3000</v>
      </c>
      <c r="F201" s="42" t="s">
        <v>977</v>
      </c>
    </row>
    <row r="202" spans="1:6">
      <c r="A202" s="28">
        <f t="shared" si="2"/>
        <v>190</v>
      </c>
      <c r="B202" s="28">
        <v>19</v>
      </c>
      <c r="C202" s="29" t="s">
        <v>978</v>
      </c>
      <c r="D202" s="28" t="s">
        <v>67</v>
      </c>
      <c r="E202" s="28">
        <v>39</v>
      </c>
      <c r="F202" s="42" t="s">
        <v>979</v>
      </c>
    </row>
    <row r="203" spans="1:6" ht="25.5">
      <c r="A203" s="28">
        <f t="shared" si="2"/>
        <v>191</v>
      </c>
      <c r="B203" s="28">
        <v>20</v>
      </c>
      <c r="C203" s="29" t="s">
        <v>980</v>
      </c>
      <c r="D203" s="28" t="s">
        <v>67</v>
      </c>
      <c r="E203" s="40">
        <v>4300</v>
      </c>
      <c r="F203" s="38" t="s">
        <v>981</v>
      </c>
    </row>
    <row r="204" spans="1:6" ht="51">
      <c r="A204" s="28">
        <f t="shared" si="2"/>
        <v>192</v>
      </c>
      <c r="B204" s="28">
        <v>21</v>
      </c>
      <c r="C204" s="29" t="s">
        <v>982</v>
      </c>
      <c r="D204" s="28" t="s">
        <v>67</v>
      </c>
      <c r="E204" s="28">
        <v>100</v>
      </c>
      <c r="F204" s="29" t="s">
        <v>983</v>
      </c>
    </row>
    <row r="205" spans="1:6" ht="76.5">
      <c r="A205" s="28">
        <f t="shared" si="2"/>
        <v>193</v>
      </c>
      <c r="B205" s="28">
        <v>22</v>
      </c>
      <c r="C205" s="29" t="s">
        <v>984</v>
      </c>
      <c r="D205" s="28" t="s">
        <v>67</v>
      </c>
      <c r="E205" s="40">
        <v>2310</v>
      </c>
      <c r="F205" s="41" t="s">
        <v>985</v>
      </c>
    </row>
    <row r="206" spans="1:6" ht="38.25">
      <c r="A206" s="28">
        <v>194</v>
      </c>
      <c r="B206" s="28">
        <v>23</v>
      </c>
      <c r="C206" s="29" t="s">
        <v>986</v>
      </c>
      <c r="D206" s="28" t="s">
        <v>67</v>
      </c>
      <c r="E206" s="28">
        <v>900</v>
      </c>
      <c r="F206" s="45" t="s">
        <v>987</v>
      </c>
    </row>
    <row r="207" spans="1:6" ht="38.25">
      <c r="A207" s="28">
        <f t="shared" ref="A207:A270" si="3">A206+1</f>
        <v>195</v>
      </c>
      <c r="B207" s="28">
        <v>24</v>
      </c>
      <c r="C207" s="29" t="s">
        <v>988</v>
      </c>
      <c r="D207" s="28" t="s">
        <v>775</v>
      </c>
      <c r="E207" s="28">
        <v>250</v>
      </c>
      <c r="F207" s="42" t="s">
        <v>989</v>
      </c>
    </row>
    <row r="208" spans="1:6" ht="63.75">
      <c r="A208" s="28">
        <f t="shared" si="3"/>
        <v>196</v>
      </c>
      <c r="B208" s="28">
        <v>25</v>
      </c>
      <c r="C208" s="29" t="s">
        <v>990</v>
      </c>
      <c r="D208" s="28" t="s">
        <v>621</v>
      </c>
      <c r="E208" s="28">
        <v>200</v>
      </c>
      <c r="F208" s="51" t="s">
        <v>991</v>
      </c>
    </row>
    <row r="209" spans="1:6" ht="25.5">
      <c r="A209" s="28">
        <f t="shared" si="3"/>
        <v>197</v>
      </c>
      <c r="B209" s="28">
        <v>26</v>
      </c>
      <c r="C209" s="29" t="s">
        <v>992</v>
      </c>
      <c r="D209" s="28" t="s">
        <v>67</v>
      </c>
      <c r="E209" s="40">
        <v>1550</v>
      </c>
      <c r="F209" s="38" t="s">
        <v>993</v>
      </c>
    </row>
    <row r="210" spans="1:6" ht="25.5">
      <c r="A210" s="28">
        <f t="shared" si="3"/>
        <v>198</v>
      </c>
      <c r="B210" s="28">
        <v>27</v>
      </c>
      <c r="C210" s="29" t="s">
        <v>994</v>
      </c>
      <c r="D210" s="28" t="s">
        <v>594</v>
      </c>
      <c r="E210" s="28">
        <v>20</v>
      </c>
      <c r="F210" s="42" t="s">
        <v>995</v>
      </c>
    </row>
    <row r="211" spans="1:6" ht="63.75">
      <c r="A211" s="28">
        <f t="shared" si="3"/>
        <v>199</v>
      </c>
      <c r="B211" s="28">
        <v>28</v>
      </c>
      <c r="C211" s="29" t="s">
        <v>996</v>
      </c>
      <c r="D211" s="28" t="s">
        <v>149</v>
      </c>
      <c r="E211" s="28">
        <v>100</v>
      </c>
      <c r="F211" s="51" t="s">
        <v>997</v>
      </c>
    </row>
    <row r="212" spans="1:6" ht="75">
      <c r="A212" s="28">
        <f t="shared" si="3"/>
        <v>200</v>
      </c>
      <c r="B212" s="28">
        <v>29</v>
      </c>
      <c r="C212" s="29" t="s">
        <v>998</v>
      </c>
      <c r="D212" s="28" t="s">
        <v>149</v>
      </c>
      <c r="E212" s="28">
        <v>30</v>
      </c>
      <c r="F212" s="52" t="s">
        <v>999</v>
      </c>
    </row>
    <row r="213" spans="1:6" ht="25.5">
      <c r="A213" s="28">
        <f t="shared" si="3"/>
        <v>201</v>
      </c>
      <c r="B213" s="28">
        <v>30</v>
      </c>
      <c r="C213" s="29" t="s">
        <v>1000</v>
      </c>
      <c r="D213" s="28" t="s">
        <v>775</v>
      </c>
      <c r="E213" s="28">
        <v>100</v>
      </c>
      <c r="F213" s="29" t="s">
        <v>963</v>
      </c>
    </row>
    <row r="214" spans="1:6" ht="38.25">
      <c r="A214" s="28">
        <f t="shared" si="3"/>
        <v>202</v>
      </c>
      <c r="B214" s="28">
        <v>31</v>
      </c>
      <c r="C214" s="29" t="s">
        <v>1001</v>
      </c>
      <c r="D214" s="28" t="s">
        <v>67</v>
      </c>
      <c r="E214" s="40">
        <v>3500</v>
      </c>
      <c r="F214" s="38" t="s">
        <v>1002</v>
      </c>
    </row>
    <row r="215" spans="1:6" ht="38.25">
      <c r="A215" s="28">
        <f t="shared" si="3"/>
        <v>203</v>
      </c>
      <c r="B215" s="28">
        <v>32</v>
      </c>
      <c r="C215" s="29" t="s">
        <v>1003</v>
      </c>
      <c r="D215" s="28" t="s">
        <v>233</v>
      </c>
      <c r="E215" s="28">
        <v>75</v>
      </c>
      <c r="F215" s="38" t="s">
        <v>1004</v>
      </c>
    </row>
    <row r="216" spans="1:6" ht="25.5">
      <c r="A216" s="28">
        <f t="shared" si="3"/>
        <v>204</v>
      </c>
      <c r="B216" s="28">
        <v>33</v>
      </c>
      <c r="C216" s="29" t="s">
        <v>1005</v>
      </c>
      <c r="D216" s="28" t="s">
        <v>67</v>
      </c>
      <c r="E216" s="40">
        <v>1900</v>
      </c>
      <c r="F216" s="45" t="s">
        <v>1006</v>
      </c>
    </row>
    <row r="217" spans="1:6">
      <c r="A217" s="28">
        <f t="shared" si="3"/>
        <v>205</v>
      </c>
      <c r="B217" s="28">
        <v>34</v>
      </c>
      <c r="C217" s="29" t="s">
        <v>1007</v>
      </c>
      <c r="D217" s="28" t="s">
        <v>67</v>
      </c>
      <c r="E217" s="40">
        <v>9100</v>
      </c>
      <c r="F217" s="42" t="s">
        <v>1008</v>
      </c>
    </row>
    <row r="218" spans="1:6" ht="25.5">
      <c r="A218" s="28">
        <f t="shared" si="3"/>
        <v>206</v>
      </c>
      <c r="B218" s="28">
        <v>35</v>
      </c>
      <c r="C218" s="29" t="s">
        <v>1009</v>
      </c>
      <c r="D218" s="28" t="s">
        <v>1010</v>
      </c>
      <c r="E218" s="40">
        <v>4900</v>
      </c>
      <c r="F218" s="42" t="s">
        <v>1011</v>
      </c>
    </row>
    <row r="219" spans="1:6" ht="38.25">
      <c r="A219" s="28">
        <f t="shared" si="3"/>
        <v>207</v>
      </c>
      <c r="B219" s="28">
        <v>36</v>
      </c>
      <c r="C219" s="29" t="s">
        <v>1012</v>
      </c>
      <c r="D219" s="28" t="s">
        <v>67</v>
      </c>
      <c r="E219" s="40">
        <v>2000</v>
      </c>
      <c r="F219" s="29" t="s">
        <v>1013</v>
      </c>
    </row>
    <row r="220" spans="1:6" ht="25.5">
      <c r="A220" s="28">
        <f t="shared" si="3"/>
        <v>208</v>
      </c>
      <c r="B220" s="28">
        <v>37</v>
      </c>
      <c r="C220" s="29" t="s">
        <v>1014</v>
      </c>
      <c r="D220" s="28" t="s">
        <v>1015</v>
      </c>
      <c r="E220" s="40">
        <v>2800</v>
      </c>
      <c r="F220" s="38" t="s">
        <v>1016</v>
      </c>
    </row>
    <row r="221" spans="1:6" ht="25.5">
      <c r="A221" s="28">
        <f t="shared" si="3"/>
        <v>209</v>
      </c>
      <c r="B221" s="28">
        <v>38</v>
      </c>
      <c r="C221" s="29" t="s">
        <v>1017</v>
      </c>
      <c r="D221" s="28" t="s">
        <v>946</v>
      </c>
      <c r="E221" s="40">
        <v>1300</v>
      </c>
      <c r="F221" s="29" t="s">
        <v>1018</v>
      </c>
    </row>
    <row r="222" spans="1:6" ht="25.5">
      <c r="A222" s="28">
        <f t="shared" si="3"/>
        <v>210</v>
      </c>
      <c r="B222" s="28">
        <v>39</v>
      </c>
      <c r="C222" s="29" t="s">
        <v>1019</v>
      </c>
      <c r="D222" s="28" t="s">
        <v>67</v>
      </c>
      <c r="E222" s="28">
        <v>300</v>
      </c>
      <c r="F222" s="38" t="s">
        <v>1020</v>
      </c>
    </row>
    <row r="223" spans="1:6" ht="76.5">
      <c r="A223" s="28">
        <f t="shared" si="3"/>
        <v>211</v>
      </c>
      <c r="B223" s="28">
        <v>40</v>
      </c>
      <c r="C223" s="29" t="s">
        <v>1021</v>
      </c>
      <c r="D223" s="28" t="s">
        <v>67</v>
      </c>
      <c r="E223" s="40">
        <v>7000</v>
      </c>
      <c r="F223" s="45" t="s">
        <v>1022</v>
      </c>
    </row>
    <row r="224" spans="1:6" ht="51">
      <c r="A224" s="28">
        <f t="shared" si="3"/>
        <v>212</v>
      </c>
      <c r="B224" s="28">
        <v>41</v>
      </c>
      <c r="C224" s="29" t="s">
        <v>1023</v>
      </c>
      <c r="D224" s="28" t="s">
        <v>67</v>
      </c>
      <c r="E224" s="28">
        <v>300</v>
      </c>
      <c r="F224" s="38" t="s">
        <v>1024</v>
      </c>
    </row>
    <row r="225" spans="1:6" ht="25.5">
      <c r="A225" s="28">
        <f t="shared" si="3"/>
        <v>213</v>
      </c>
      <c r="B225" s="28">
        <v>42</v>
      </c>
      <c r="C225" s="29" t="s">
        <v>1025</v>
      </c>
      <c r="D225" s="28" t="s">
        <v>67</v>
      </c>
      <c r="E225" s="40">
        <v>1400</v>
      </c>
      <c r="F225" s="42" t="s">
        <v>1026</v>
      </c>
    </row>
    <row r="226" spans="1:6" ht="25.5">
      <c r="A226" s="28">
        <f t="shared" si="3"/>
        <v>214</v>
      </c>
      <c r="B226" s="28">
        <v>43</v>
      </c>
      <c r="C226" s="29" t="s">
        <v>1027</v>
      </c>
      <c r="D226" s="28" t="s">
        <v>67</v>
      </c>
      <c r="E226" s="40">
        <v>50000</v>
      </c>
      <c r="F226" s="38" t="s">
        <v>1028</v>
      </c>
    </row>
    <row r="227" spans="1:6" ht="38.25">
      <c r="A227" s="28">
        <f t="shared" si="3"/>
        <v>215</v>
      </c>
      <c r="B227" s="28">
        <v>44</v>
      </c>
      <c r="C227" s="29" t="s">
        <v>1029</v>
      </c>
      <c r="D227" s="28" t="s">
        <v>846</v>
      </c>
      <c r="E227" s="28">
        <v>50</v>
      </c>
      <c r="F227" s="42" t="s">
        <v>977</v>
      </c>
    </row>
    <row r="228" spans="1:6" ht="38.25">
      <c r="A228" s="28">
        <f t="shared" si="3"/>
        <v>216</v>
      </c>
      <c r="B228" s="28">
        <v>45</v>
      </c>
      <c r="C228" s="29" t="s">
        <v>1030</v>
      </c>
      <c r="D228" s="28" t="s">
        <v>946</v>
      </c>
      <c r="E228" s="40">
        <v>3000</v>
      </c>
      <c r="F228" s="42" t="s">
        <v>1031</v>
      </c>
    </row>
    <row r="229" spans="1:6" ht="25.5">
      <c r="A229" s="28">
        <f t="shared" si="3"/>
        <v>217</v>
      </c>
      <c r="B229" s="28">
        <v>46</v>
      </c>
      <c r="C229" s="29" t="s">
        <v>1032</v>
      </c>
      <c r="D229" s="28" t="s">
        <v>233</v>
      </c>
      <c r="E229" s="28">
        <v>300</v>
      </c>
      <c r="F229" s="38" t="s">
        <v>1033</v>
      </c>
    </row>
    <row r="230" spans="1:6">
      <c r="A230" s="28">
        <f t="shared" si="3"/>
        <v>218</v>
      </c>
      <c r="B230" s="28">
        <v>47</v>
      </c>
      <c r="C230" s="29" t="s">
        <v>1034</v>
      </c>
      <c r="D230" s="28" t="s">
        <v>233</v>
      </c>
      <c r="E230" s="28">
        <v>160</v>
      </c>
      <c r="F230" s="42" t="s">
        <v>1035</v>
      </c>
    </row>
    <row r="231" spans="1:6" ht="25.5">
      <c r="A231" s="28">
        <f t="shared" si="3"/>
        <v>219</v>
      </c>
      <c r="B231" s="28">
        <v>48</v>
      </c>
      <c r="C231" s="29" t="s">
        <v>1036</v>
      </c>
      <c r="D231" s="28" t="s">
        <v>67</v>
      </c>
      <c r="E231" s="40">
        <v>2000</v>
      </c>
      <c r="F231" s="38" t="s">
        <v>1037</v>
      </c>
    </row>
    <row r="232" spans="1:6" ht="51">
      <c r="A232" s="28">
        <f t="shared" si="3"/>
        <v>220</v>
      </c>
      <c r="B232" s="28">
        <v>49</v>
      </c>
      <c r="C232" s="29" t="s">
        <v>1038</v>
      </c>
      <c r="D232" s="28" t="s">
        <v>67</v>
      </c>
      <c r="E232" s="40">
        <v>1000</v>
      </c>
      <c r="F232" s="38" t="s">
        <v>1039</v>
      </c>
    </row>
    <row r="233" spans="1:6" ht="25.5">
      <c r="A233" s="28">
        <f t="shared" si="3"/>
        <v>221</v>
      </c>
      <c r="B233" s="28">
        <v>50</v>
      </c>
      <c r="C233" s="29" t="s">
        <v>1040</v>
      </c>
      <c r="D233" s="28" t="s">
        <v>67</v>
      </c>
      <c r="E233" s="28">
        <v>10</v>
      </c>
      <c r="F233" s="38" t="s">
        <v>1041</v>
      </c>
    </row>
    <row r="234" spans="1:6">
      <c r="A234" s="28">
        <f t="shared" si="3"/>
        <v>222</v>
      </c>
      <c r="B234" s="28">
        <v>51</v>
      </c>
      <c r="C234" s="29" t="s">
        <v>1042</v>
      </c>
      <c r="D234" s="28" t="s">
        <v>67</v>
      </c>
      <c r="E234" s="28">
        <v>50</v>
      </c>
      <c r="F234" s="38" t="s">
        <v>1043</v>
      </c>
    </row>
    <row r="235" spans="1:6" ht="25.5">
      <c r="A235" s="28">
        <f t="shared" si="3"/>
        <v>223</v>
      </c>
      <c r="B235" s="28">
        <v>52</v>
      </c>
      <c r="C235" s="29" t="s">
        <v>1044</v>
      </c>
      <c r="D235" s="28" t="s">
        <v>233</v>
      </c>
      <c r="E235" s="28">
        <v>220</v>
      </c>
      <c r="F235" s="46" t="s">
        <v>1045</v>
      </c>
    </row>
    <row r="236" spans="1:6" ht="25.5">
      <c r="A236" s="28">
        <f t="shared" si="3"/>
        <v>224</v>
      </c>
      <c r="B236" s="28">
        <v>53</v>
      </c>
      <c r="C236" s="29" t="s">
        <v>1046</v>
      </c>
      <c r="D236" s="28" t="s">
        <v>67</v>
      </c>
      <c r="E236" s="28">
        <v>2</v>
      </c>
      <c r="F236" s="42" t="s">
        <v>1047</v>
      </c>
    </row>
    <row r="237" spans="1:6" ht="153">
      <c r="A237" s="28">
        <f t="shared" si="3"/>
        <v>225</v>
      </c>
      <c r="B237" s="28">
        <v>54</v>
      </c>
      <c r="C237" s="29" t="s">
        <v>1048</v>
      </c>
      <c r="D237" s="28" t="s">
        <v>67</v>
      </c>
      <c r="E237" s="28">
        <v>100</v>
      </c>
      <c r="F237" s="42" t="s">
        <v>1049</v>
      </c>
    </row>
    <row r="238" spans="1:6" ht="102">
      <c r="A238" s="28">
        <f t="shared" si="3"/>
        <v>226</v>
      </c>
      <c r="B238" s="28">
        <v>55</v>
      </c>
      <c r="C238" s="29" t="s">
        <v>1050</v>
      </c>
      <c r="D238" s="28" t="s">
        <v>67</v>
      </c>
      <c r="E238" s="28">
        <v>20</v>
      </c>
      <c r="F238" s="42" t="s">
        <v>1051</v>
      </c>
    </row>
    <row r="239" spans="1:6">
      <c r="A239" s="28">
        <f t="shared" si="3"/>
        <v>227</v>
      </c>
      <c r="B239" s="28">
        <v>56</v>
      </c>
      <c r="C239" s="29" t="s">
        <v>1052</v>
      </c>
      <c r="D239" s="28" t="s">
        <v>67</v>
      </c>
      <c r="E239" s="40">
        <v>9000</v>
      </c>
      <c r="F239" s="38" t="s">
        <v>1053</v>
      </c>
    </row>
    <row r="240" spans="1:6" ht="51">
      <c r="A240" s="28">
        <f t="shared" si="3"/>
        <v>228</v>
      </c>
      <c r="B240" s="28">
        <v>57</v>
      </c>
      <c r="C240" s="29" t="s">
        <v>1054</v>
      </c>
      <c r="D240" s="28" t="s">
        <v>67</v>
      </c>
      <c r="E240" s="28">
        <v>12</v>
      </c>
      <c r="F240" s="42" t="s">
        <v>1055</v>
      </c>
    </row>
    <row r="241" spans="1:6" ht="76.5">
      <c r="A241" s="28">
        <f t="shared" si="3"/>
        <v>229</v>
      </c>
      <c r="B241" s="28">
        <v>58</v>
      </c>
      <c r="C241" s="29" t="s">
        <v>1056</v>
      </c>
      <c r="D241" s="28" t="s">
        <v>67</v>
      </c>
      <c r="E241" s="28">
        <v>10</v>
      </c>
      <c r="F241" s="42" t="s">
        <v>1057</v>
      </c>
    </row>
    <row r="242" spans="1:6">
      <c r="A242" s="28">
        <f t="shared" si="3"/>
        <v>230</v>
      </c>
      <c r="B242" s="28">
        <v>59</v>
      </c>
      <c r="C242" s="29" t="s">
        <v>1058</v>
      </c>
      <c r="D242" s="28" t="s">
        <v>95</v>
      </c>
      <c r="E242" s="40">
        <v>5000</v>
      </c>
      <c r="F242" s="38" t="s">
        <v>1059</v>
      </c>
    </row>
    <row r="243" spans="1:6" ht="63.75">
      <c r="A243" s="28">
        <f t="shared" si="3"/>
        <v>231</v>
      </c>
      <c r="B243" s="28">
        <v>60</v>
      </c>
      <c r="C243" s="29" t="s">
        <v>1060</v>
      </c>
      <c r="D243" s="28" t="s">
        <v>67</v>
      </c>
      <c r="E243" s="28">
        <v>6</v>
      </c>
      <c r="F243" s="42" t="s">
        <v>1061</v>
      </c>
    </row>
    <row r="244" spans="1:6" ht="89.25">
      <c r="A244" s="28">
        <f t="shared" si="3"/>
        <v>232</v>
      </c>
      <c r="B244" s="28">
        <v>61</v>
      </c>
      <c r="C244" s="29" t="s">
        <v>1062</v>
      </c>
      <c r="D244" s="28" t="s">
        <v>67</v>
      </c>
      <c r="E244" s="28">
        <v>6</v>
      </c>
      <c r="F244" s="45" t="s">
        <v>1063</v>
      </c>
    </row>
    <row r="245" spans="1:6">
      <c r="A245" s="28">
        <f t="shared" si="3"/>
        <v>233</v>
      </c>
      <c r="B245" s="28">
        <v>62</v>
      </c>
      <c r="C245" s="29" t="s">
        <v>1064</v>
      </c>
      <c r="D245" s="28" t="s">
        <v>621</v>
      </c>
      <c r="E245" s="28">
        <v>55</v>
      </c>
      <c r="F245" s="38" t="s">
        <v>1065</v>
      </c>
    </row>
    <row r="246" spans="1:6" ht="25.5">
      <c r="A246" s="28">
        <f t="shared" si="3"/>
        <v>234</v>
      </c>
      <c r="B246" s="28">
        <v>63</v>
      </c>
      <c r="C246" s="29" t="s">
        <v>1066</v>
      </c>
      <c r="D246" s="28" t="s">
        <v>67</v>
      </c>
      <c r="E246" s="28">
        <v>50</v>
      </c>
      <c r="F246" s="38" t="s">
        <v>1067</v>
      </c>
    </row>
    <row r="247" spans="1:6" ht="25.5">
      <c r="A247" s="28">
        <f t="shared" si="3"/>
        <v>235</v>
      </c>
      <c r="B247" s="28">
        <v>64</v>
      </c>
      <c r="C247" s="29" t="s">
        <v>1068</v>
      </c>
      <c r="D247" s="28" t="s">
        <v>67</v>
      </c>
      <c r="E247" s="28">
        <v>40</v>
      </c>
      <c r="F247" s="38" t="s">
        <v>1069</v>
      </c>
    </row>
    <row r="248" spans="1:6" ht="25.5">
      <c r="A248" s="28">
        <f t="shared" si="3"/>
        <v>236</v>
      </c>
      <c r="B248" s="28">
        <v>65</v>
      </c>
      <c r="C248" s="29" t="s">
        <v>1070</v>
      </c>
      <c r="D248" s="28" t="s">
        <v>67</v>
      </c>
      <c r="E248" s="28">
        <v>50</v>
      </c>
      <c r="F248" s="42" t="s">
        <v>1071</v>
      </c>
    </row>
    <row r="249" spans="1:6" ht="38.25">
      <c r="A249" s="28">
        <f t="shared" si="3"/>
        <v>237</v>
      </c>
      <c r="B249" s="28">
        <v>66</v>
      </c>
      <c r="C249" s="29" t="s">
        <v>1072</v>
      </c>
      <c r="D249" s="28" t="s">
        <v>67</v>
      </c>
      <c r="E249" s="40">
        <v>1600</v>
      </c>
      <c r="F249" s="38" t="s">
        <v>1073</v>
      </c>
    </row>
    <row r="250" spans="1:6" ht="38.25">
      <c r="A250" s="28">
        <f t="shared" si="3"/>
        <v>238</v>
      </c>
      <c r="B250" s="28">
        <v>67</v>
      </c>
      <c r="C250" s="29" t="s">
        <v>1074</v>
      </c>
      <c r="D250" s="28" t="s">
        <v>67</v>
      </c>
      <c r="E250" s="28">
        <v>500</v>
      </c>
      <c r="F250" s="38" t="s">
        <v>1075</v>
      </c>
    </row>
    <row r="251" spans="1:6" ht="38.25">
      <c r="A251" s="28">
        <f t="shared" si="3"/>
        <v>239</v>
      </c>
      <c r="B251" s="28">
        <v>68</v>
      </c>
      <c r="C251" s="29" t="s">
        <v>1076</v>
      </c>
      <c r="D251" s="28" t="s">
        <v>1077</v>
      </c>
      <c r="E251" s="28">
        <v>100</v>
      </c>
      <c r="F251" s="42" t="s">
        <v>1078</v>
      </c>
    </row>
    <row r="252" spans="1:6">
      <c r="A252" s="28">
        <f t="shared" si="3"/>
        <v>240</v>
      </c>
      <c r="B252" s="28">
        <v>69</v>
      </c>
      <c r="C252" s="29" t="s">
        <v>1079</v>
      </c>
      <c r="D252" s="28" t="s">
        <v>67</v>
      </c>
      <c r="E252" s="28">
        <v>400</v>
      </c>
      <c r="F252" s="42" t="s">
        <v>1080</v>
      </c>
    </row>
    <row r="253" spans="1:6" ht="25.5">
      <c r="A253" s="28">
        <f t="shared" si="3"/>
        <v>241</v>
      </c>
      <c r="B253" s="28">
        <v>70</v>
      </c>
      <c r="C253" s="29" t="s">
        <v>1081</v>
      </c>
      <c r="D253" s="28" t="s">
        <v>67</v>
      </c>
      <c r="E253" s="28">
        <v>100</v>
      </c>
      <c r="F253" s="42" t="s">
        <v>1082</v>
      </c>
    </row>
    <row r="254" spans="1:6" ht="25.5">
      <c r="A254" s="28">
        <f t="shared" si="3"/>
        <v>242</v>
      </c>
      <c r="B254" s="28">
        <v>71</v>
      </c>
      <c r="C254" s="29" t="s">
        <v>1083</v>
      </c>
      <c r="D254" s="28" t="s">
        <v>67</v>
      </c>
      <c r="E254" s="28">
        <v>50</v>
      </c>
      <c r="F254" s="42" t="s">
        <v>1084</v>
      </c>
    </row>
    <row r="255" spans="1:6" ht="25.5">
      <c r="A255" s="28">
        <f t="shared" si="3"/>
        <v>243</v>
      </c>
      <c r="B255" s="28">
        <v>72</v>
      </c>
      <c r="C255" s="29" t="s">
        <v>1085</v>
      </c>
      <c r="D255" s="28" t="s">
        <v>67</v>
      </c>
      <c r="E255" s="40">
        <v>4600</v>
      </c>
      <c r="F255" s="38" t="s">
        <v>981</v>
      </c>
    </row>
    <row r="256" spans="1:6">
      <c r="A256" s="28">
        <f t="shared" si="3"/>
        <v>244</v>
      </c>
      <c r="B256" s="28">
        <v>73</v>
      </c>
      <c r="C256" s="29" t="s">
        <v>1086</v>
      </c>
      <c r="D256" s="28" t="s">
        <v>946</v>
      </c>
      <c r="E256" s="28">
        <v>100</v>
      </c>
      <c r="F256" s="38" t="s">
        <v>1087</v>
      </c>
    </row>
    <row r="257" spans="1:6">
      <c r="A257" s="28">
        <f t="shared" si="3"/>
        <v>245</v>
      </c>
      <c r="B257" s="28">
        <v>74</v>
      </c>
      <c r="C257" s="29" t="s">
        <v>1088</v>
      </c>
      <c r="D257" s="28" t="s">
        <v>946</v>
      </c>
      <c r="E257" s="28">
        <v>100</v>
      </c>
      <c r="F257" s="38" t="s">
        <v>1089</v>
      </c>
    </row>
    <row r="258" spans="1:6" ht="25.5">
      <c r="A258" s="28">
        <f t="shared" si="3"/>
        <v>246</v>
      </c>
      <c r="B258" s="28">
        <v>75</v>
      </c>
      <c r="C258" s="29" t="s">
        <v>1090</v>
      </c>
      <c r="D258" s="28" t="s">
        <v>684</v>
      </c>
      <c r="E258" s="28">
        <v>600</v>
      </c>
      <c r="F258" s="38" t="s">
        <v>1091</v>
      </c>
    </row>
    <row r="259" spans="1:6" ht="51">
      <c r="A259" s="28">
        <f t="shared" si="3"/>
        <v>247</v>
      </c>
      <c r="B259" s="28">
        <v>76</v>
      </c>
      <c r="C259" s="29" t="s">
        <v>1092</v>
      </c>
      <c r="D259" s="28" t="s">
        <v>775</v>
      </c>
      <c r="E259" s="28">
        <v>400</v>
      </c>
      <c r="F259" s="41" t="s">
        <v>1093</v>
      </c>
    </row>
    <row r="260" spans="1:6" ht="25.5">
      <c r="A260" s="28">
        <f t="shared" si="3"/>
        <v>248</v>
      </c>
      <c r="B260" s="28">
        <v>77</v>
      </c>
      <c r="C260" s="29" t="s">
        <v>1094</v>
      </c>
      <c r="D260" s="28" t="s">
        <v>969</v>
      </c>
      <c r="E260" s="28">
        <v>40</v>
      </c>
      <c r="F260" s="38" t="s">
        <v>1095</v>
      </c>
    </row>
    <row r="261" spans="1:6">
      <c r="A261" s="28">
        <f t="shared" si="3"/>
        <v>249</v>
      </c>
      <c r="B261" s="28">
        <v>78</v>
      </c>
      <c r="C261" s="29" t="s">
        <v>1096</v>
      </c>
      <c r="D261" s="28" t="s">
        <v>233</v>
      </c>
      <c r="E261" s="28">
        <v>10</v>
      </c>
      <c r="F261" s="38" t="s">
        <v>1097</v>
      </c>
    </row>
    <row r="262" spans="1:6" ht="51">
      <c r="A262" s="28">
        <f t="shared" si="3"/>
        <v>250</v>
      </c>
      <c r="B262" s="28">
        <v>79</v>
      </c>
      <c r="C262" s="29" t="s">
        <v>1098</v>
      </c>
      <c r="D262" s="28" t="s">
        <v>67</v>
      </c>
      <c r="E262" s="28">
        <v>650</v>
      </c>
      <c r="F262" s="29" t="s">
        <v>1099</v>
      </c>
    </row>
    <row r="263" spans="1:6" ht="38.25">
      <c r="A263" s="28">
        <f t="shared" si="3"/>
        <v>251</v>
      </c>
      <c r="B263" s="28">
        <v>80</v>
      </c>
      <c r="C263" s="29" t="s">
        <v>1100</v>
      </c>
      <c r="D263" s="28" t="s">
        <v>775</v>
      </c>
      <c r="E263" s="40">
        <v>11000</v>
      </c>
      <c r="F263" s="29" t="s">
        <v>1101</v>
      </c>
    </row>
    <row r="264" spans="1:6" ht="38.25">
      <c r="A264" s="28">
        <f t="shared" si="3"/>
        <v>252</v>
      </c>
      <c r="B264" s="28">
        <v>81</v>
      </c>
      <c r="C264" s="29" t="s">
        <v>1102</v>
      </c>
      <c r="D264" s="28" t="s">
        <v>946</v>
      </c>
      <c r="E264" s="40">
        <v>3000</v>
      </c>
      <c r="F264" s="42" t="s">
        <v>1103</v>
      </c>
    </row>
    <row r="265" spans="1:6" ht="38.25">
      <c r="A265" s="28">
        <f t="shared" si="3"/>
        <v>253</v>
      </c>
      <c r="B265" s="28">
        <v>82</v>
      </c>
      <c r="C265" s="29" t="s">
        <v>1104</v>
      </c>
      <c r="D265" s="28" t="s">
        <v>67</v>
      </c>
      <c r="E265" s="40">
        <v>6000</v>
      </c>
      <c r="F265" s="29" t="s">
        <v>1105</v>
      </c>
    </row>
    <row r="266" spans="1:6" ht="76.5">
      <c r="A266" s="28">
        <f t="shared" si="3"/>
        <v>254</v>
      </c>
      <c r="B266" s="28">
        <v>83</v>
      </c>
      <c r="C266" s="29" t="s">
        <v>1106</v>
      </c>
      <c r="D266" s="28" t="s">
        <v>67</v>
      </c>
      <c r="E266" s="40">
        <v>25000</v>
      </c>
      <c r="F266" s="51" t="s">
        <v>1107</v>
      </c>
    </row>
    <row r="267" spans="1:6" ht="25.5">
      <c r="A267" s="28">
        <f t="shared" si="3"/>
        <v>255</v>
      </c>
      <c r="B267" s="28">
        <v>84</v>
      </c>
      <c r="C267" s="29" t="s">
        <v>1108</v>
      </c>
      <c r="D267" s="28" t="s">
        <v>621</v>
      </c>
      <c r="E267" s="28">
        <v>30</v>
      </c>
      <c r="F267" s="42" t="s">
        <v>1109</v>
      </c>
    </row>
    <row r="268" spans="1:6" ht="114.75">
      <c r="A268" s="28">
        <f t="shared" si="3"/>
        <v>256</v>
      </c>
      <c r="B268" s="28">
        <v>85</v>
      </c>
      <c r="C268" s="29" t="s">
        <v>1110</v>
      </c>
      <c r="D268" s="28" t="s">
        <v>586</v>
      </c>
      <c r="E268" s="28">
        <v>20</v>
      </c>
      <c r="F268" s="45" t="s">
        <v>1111</v>
      </c>
    </row>
    <row r="269" spans="1:6">
      <c r="A269" s="28">
        <f t="shared" si="3"/>
        <v>257</v>
      </c>
      <c r="B269" s="28">
        <v>86</v>
      </c>
      <c r="C269" s="29" t="s">
        <v>1112</v>
      </c>
      <c r="D269" s="28" t="s">
        <v>969</v>
      </c>
      <c r="E269" s="28">
        <v>150</v>
      </c>
      <c r="F269" s="37" t="s">
        <v>1113</v>
      </c>
    </row>
    <row r="270" spans="1:6" ht="38.25">
      <c r="A270" s="28">
        <f t="shared" si="3"/>
        <v>258</v>
      </c>
      <c r="B270" s="28">
        <v>87</v>
      </c>
      <c r="C270" s="29" t="s">
        <v>1114</v>
      </c>
      <c r="D270" s="28" t="s">
        <v>946</v>
      </c>
      <c r="E270" s="28">
        <v>50</v>
      </c>
      <c r="F270" s="38" t="s">
        <v>1115</v>
      </c>
    </row>
    <row r="271" spans="1:6" ht="25.5">
      <c r="A271" s="28">
        <f t="shared" ref="A271:A334" si="4">A270+1</f>
        <v>259</v>
      </c>
      <c r="B271" s="28">
        <v>88</v>
      </c>
      <c r="C271" s="29" t="s">
        <v>1116</v>
      </c>
      <c r="D271" s="28" t="s">
        <v>621</v>
      </c>
      <c r="E271" s="28">
        <v>200</v>
      </c>
      <c r="F271" s="38" t="s">
        <v>1117</v>
      </c>
    </row>
    <row r="272" spans="1:6" ht="25.5">
      <c r="A272" s="28">
        <f t="shared" si="4"/>
        <v>260</v>
      </c>
      <c r="B272" s="28">
        <v>89</v>
      </c>
      <c r="C272" s="29" t="s">
        <v>1118</v>
      </c>
      <c r="D272" s="28" t="s">
        <v>67</v>
      </c>
      <c r="E272" s="28">
        <v>30</v>
      </c>
      <c r="F272" s="38" t="s">
        <v>1119</v>
      </c>
    </row>
    <row r="273" spans="1:7" ht="25.5">
      <c r="A273" s="28">
        <f t="shared" si="4"/>
        <v>261</v>
      </c>
      <c r="B273" s="28">
        <v>90</v>
      </c>
      <c r="C273" s="29" t="s">
        <v>1120</v>
      </c>
      <c r="D273" s="28" t="s">
        <v>67</v>
      </c>
      <c r="E273" s="28">
        <v>30</v>
      </c>
      <c r="F273" s="38" t="s">
        <v>1119</v>
      </c>
    </row>
    <row r="274" spans="1:7">
      <c r="A274" s="28" t="s">
        <v>290</v>
      </c>
      <c r="B274" s="28"/>
      <c r="C274" s="39" t="s">
        <v>1121</v>
      </c>
      <c r="D274" s="28"/>
      <c r="E274" s="28"/>
      <c r="F274" s="38"/>
    </row>
    <row r="275" spans="1:7">
      <c r="A275" s="28">
        <v>262</v>
      </c>
      <c r="B275" s="28">
        <v>1</v>
      </c>
      <c r="C275" s="29" t="s">
        <v>1122</v>
      </c>
      <c r="D275" s="28" t="s">
        <v>586</v>
      </c>
      <c r="E275" s="28">
        <v>30</v>
      </c>
      <c r="F275" s="42" t="s">
        <v>1123</v>
      </c>
    </row>
    <row r="276" spans="1:7" ht="38.25">
      <c r="A276" s="28">
        <f t="shared" si="4"/>
        <v>263</v>
      </c>
      <c r="B276" s="28">
        <v>2</v>
      </c>
      <c r="C276" s="29" t="s">
        <v>1124</v>
      </c>
      <c r="D276" s="28" t="s">
        <v>586</v>
      </c>
      <c r="E276" s="28">
        <v>8</v>
      </c>
      <c r="F276" s="42" t="s">
        <v>1125</v>
      </c>
    </row>
    <row r="277" spans="1:7" ht="89.25">
      <c r="A277" s="28">
        <f t="shared" si="4"/>
        <v>264</v>
      </c>
      <c r="B277" s="28">
        <v>3</v>
      </c>
      <c r="C277" s="29" t="s">
        <v>1126</v>
      </c>
      <c r="D277" s="28" t="s">
        <v>67</v>
      </c>
      <c r="E277" s="28">
        <v>10</v>
      </c>
      <c r="F277" s="38" t="s">
        <v>1127</v>
      </c>
    </row>
    <row r="278" spans="1:7">
      <c r="A278" s="28">
        <f t="shared" si="4"/>
        <v>265</v>
      </c>
      <c r="B278" s="28">
        <v>4</v>
      </c>
      <c r="C278" s="29" t="s">
        <v>1128</v>
      </c>
      <c r="D278" s="28" t="s">
        <v>621</v>
      </c>
      <c r="E278" s="28">
        <v>55</v>
      </c>
      <c r="F278" s="42" t="s">
        <v>1129</v>
      </c>
    </row>
    <row r="279" spans="1:7" ht="51">
      <c r="A279" s="28">
        <f t="shared" si="4"/>
        <v>266</v>
      </c>
      <c r="B279" s="28">
        <v>5</v>
      </c>
      <c r="C279" s="29" t="s">
        <v>1130</v>
      </c>
      <c r="D279" s="28" t="s">
        <v>586</v>
      </c>
      <c r="E279" s="28">
        <v>32</v>
      </c>
      <c r="F279" s="41" t="s">
        <v>1131</v>
      </c>
    </row>
    <row r="280" spans="1:7" ht="102">
      <c r="A280" s="28">
        <f t="shared" si="4"/>
        <v>267</v>
      </c>
      <c r="B280" s="28">
        <v>6</v>
      </c>
      <c r="C280" s="29" t="s">
        <v>1132</v>
      </c>
      <c r="D280" s="28" t="s">
        <v>67</v>
      </c>
      <c r="E280" s="28">
        <v>3</v>
      </c>
      <c r="F280" s="51" t="s">
        <v>1133</v>
      </c>
    </row>
    <row r="281" spans="1:7">
      <c r="A281" s="28">
        <f t="shared" si="4"/>
        <v>268</v>
      </c>
      <c r="B281" s="28">
        <v>7</v>
      </c>
      <c r="C281" s="29" t="s">
        <v>1134</v>
      </c>
      <c r="D281" s="28" t="s">
        <v>621</v>
      </c>
      <c r="E281" s="28">
        <v>20</v>
      </c>
      <c r="F281" s="42" t="s">
        <v>1135</v>
      </c>
    </row>
    <row r="282" spans="1:7" ht="127.5">
      <c r="A282" s="28">
        <f t="shared" si="4"/>
        <v>269</v>
      </c>
      <c r="B282" s="28">
        <v>8</v>
      </c>
      <c r="C282" s="29" t="s">
        <v>1136</v>
      </c>
      <c r="D282" s="28" t="s">
        <v>67</v>
      </c>
      <c r="E282" s="28">
        <v>32</v>
      </c>
      <c r="F282" s="38" t="s">
        <v>1137</v>
      </c>
      <c r="G282" s="27" t="s">
        <v>1138</v>
      </c>
    </row>
    <row r="283" spans="1:7" ht="127.5">
      <c r="A283" s="28">
        <f t="shared" si="4"/>
        <v>270</v>
      </c>
      <c r="B283" s="28">
        <v>9</v>
      </c>
      <c r="C283" s="29" t="s">
        <v>1139</v>
      </c>
      <c r="D283" s="28" t="s">
        <v>67</v>
      </c>
      <c r="E283" s="28">
        <v>15</v>
      </c>
      <c r="F283" s="41" t="s">
        <v>1140</v>
      </c>
      <c r="G283" s="53" t="s">
        <v>1138</v>
      </c>
    </row>
    <row r="284" spans="1:7" ht="89.25">
      <c r="A284" s="28">
        <f t="shared" si="4"/>
        <v>271</v>
      </c>
      <c r="B284" s="28">
        <v>10</v>
      </c>
      <c r="C284" s="29" t="s">
        <v>1141</v>
      </c>
      <c r="D284" s="28" t="s">
        <v>621</v>
      </c>
      <c r="E284" s="28">
        <v>1</v>
      </c>
      <c r="F284" s="38" t="s">
        <v>1142</v>
      </c>
    </row>
    <row r="285" spans="1:7" ht="51">
      <c r="A285" s="28">
        <f t="shared" si="4"/>
        <v>272</v>
      </c>
      <c r="B285" s="28">
        <v>11</v>
      </c>
      <c r="C285" s="29" t="s">
        <v>1143</v>
      </c>
      <c r="D285" s="28" t="s">
        <v>67</v>
      </c>
      <c r="E285" s="28">
        <v>33</v>
      </c>
      <c r="F285" s="38" t="s">
        <v>1144</v>
      </c>
    </row>
    <row r="286" spans="1:7" ht="38.25">
      <c r="A286" s="28">
        <f t="shared" si="4"/>
        <v>273</v>
      </c>
      <c r="B286" s="28">
        <v>12</v>
      </c>
      <c r="C286" s="29" t="s">
        <v>1145</v>
      </c>
      <c r="D286" s="28" t="s">
        <v>67</v>
      </c>
      <c r="E286" s="28">
        <v>55</v>
      </c>
      <c r="F286" s="38" t="s">
        <v>1146</v>
      </c>
    </row>
    <row r="287" spans="1:7">
      <c r="A287" s="28">
        <f t="shared" si="4"/>
        <v>274</v>
      </c>
      <c r="B287" s="28">
        <v>13</v>
      </c>
      <c r="C287" s="29" t="s">
        <v>1147</v>
      </c>
      <c r="D287" s="28" t="s">
        <v>67</v>
      </c>
      <c r="E287" s="28">
        <v>3</v>
      </c>
      <c r="F287" s="42" t="s">
        <v>1148</v>
      </c>
    </row>
    <row r="288" spans="1:7">
      <c r="A288" s="28">
        <f t="shared" si="4"/>
        <v>275</v>
      </c>
      <c r="B288" s="28">
        <v>14</v>
      </c>
      <c r="C288" s="29" t="s">
        <v>1149</v>
      </c>
      <c r="D288" s="28" t="s">
        <v>67</v>
      </c>
      <c r="E288" s="28">
        <v>10</v>
      </c>
      <c r="F288" s="42" t="s">
        <v>1150</v>
      </c>
    </row>
    <row r="289" spans="1:6">
      <c r="A289" s="28">
        <f t="shared" si="4"/>
        <v>276</v>
      </c>
      <c r="B289" s="28">
        <v>15</v>
      </c>
      <c r="C289" s="29" t="s">
        <v>1151</v>
      </c>
      <c r="D289" s="28" t="s">
        <v>621</v>
      </c>
      <c r="E289" s="28">
        <v>5</v>
      </c>
      <c r="F289" s="42" t="s">
        <v>1152</v>
      </c>
    </row>
    <row r="290" spans="1:6">
      <c r="A290" s="28">
        <f t="shared" si="4"/>
        <v>277</v>
      </c>
      <c r="B290" s="28">
        <v>16</v>
      </c>
      <c r="C290" s="29" t="s">
        <v>1153</v>
      </c>
      <c r="D290" s="28" t="s">
        <v>67</v>
      </c>
      <c r="E290" s="28">
        <v>3</v>
      </c>
      <c r="F290" s="42" t="s">
        <v>1154</v>
      </c>
    </row>
    <row r="291" spans="1:6">
      <c r="A291" s="28">
        <f t="shared" si="4"/>
        <v>278</v>
      </c>
      <c r="B291" s="28">
        <v>17</v>
      </c>
      <c r="C291" s="29" t="s">
        <v>1155</v>
      </c>
      <c r="D291" s="28" t="s">
        <v>621</v>
      </c>
      <c r="E291" s="28">
        <v>2</v>
      </c>
      <c r="F291" s="42" t="s">
        <v>1156</v>
      </c>
    </row>
    <row r="292" spans="1:6">
      <c r="A292" s="28">
        <f t="shared" si="4"/>
        <v>279</v>
      </c>
      <c r="B292" s="28">
        <v>18</v>
      </c>
      <c r="C292" s="29" t="s">
        <v>1157</v>
      </c>
      <c r="D292" s="28" t="s">
        <v>67</v>
      </c>
      <c r="E292" s="28">
        <v>63</v>
      </c>
      <c r="F292" s="38" t="s">
        <v>1158</v>
      </c>
    </row>
    <row r="293" spans="1:6" ht="38.25">
      <c r="A293" s="28" t="s">
        <v>290</v>
      </c>
      <c r="B293" s="28"/>
      <c r="C293" s="39" t="s">
        <v>1159</v>
      </c>
      <c r="D293" s="31"/>
      <c r="E293" s="31"/>
      <c r="F293" s="38"/>
    </row>
    <row r="294" spans="1:6" ht="25.5">
      <c r="A294" s="28">
        <v>280</v>
      </c>
      <c r="B294" s="28">
        <v>1</v>
      </c>
      <c r="C294" s="29" t="s">
        <v>1160</v>
      </c>
      <c r="D294" s="28" t="s">
        <v>1161</v>
      </c>
      <c r="E294" s="40">
        <f>2*1600</f>
        <v>3200</v>
      </c>
      <c r="F294" s="54" t="s">
        <v>1162</v>
      </c>
    </row>
    <row r="295" spans="1:6" ht="38.25">
      <c r="A295" s="28">
        <f t="shared" si="4"/>
        <v>281</v>
      </c>
      <c r="B295" s="28">
        <v>2</v>
      </c>
      <c r="C295" s="29" t="s">
        <v>1163</v>
      </c>
      <c r="D295" s="28" t="s">
        <v>1161</v>
      </c>
      <c r="E295" s="40">
        <v>2000</v>
      </c>
      <c r="F295" s="54" t="s">
        <v>1164</v>
      </c>
    </row>
    <row r="296" spans="1:6" ht="25.5">
      <c r="A296" s="28">
        <f t="shared" si="4"/>
        <v>282</v>
      </c>
      <c r="B296" s="28">
        <v>3</v>
      </c>
      <c r="C296" s="29" t="s">
        <v>1165</v>
      </c>
      <c r="D296" s="28" t="s">
        <v>1161</v>
      </c>
      <c r="E296" s="28">
        <v>400</v>
      </c>
      <c r="F296" s="54" t="s">
        <v>1166</v>
      </c>
    </row>
    <row r="297" spans="1:6" ht="51">
      <c r="A297" s="28">
        <f t="shared" si="4"/>
        <v>283</v>
      </c>
      <c r="B297" s="28">
        <v>4</v>
      </c>
      <c r="C297" s="29" t="s">
        <v>1167</v>
      </c>
      <c r="D297" s="28" t="s">
        <v>1161</v>
      </c>
      <c r="E297" s="28">
        <v>20</v>
      </c>
      <c r="F297" s="54" t="s">
        <v>1168</v>
      </c>
    </row>
    <row r="298" spans="1:6" ht="51">
      <c r="A298" s="28">
        <f t="shared" si="4"/>
        <v>284</v>
      </c>
      <c r="B298" s="28">
        <v>5</v>
      </c>
      <c r="C298" s="29" t="s">
        <v>1169</v>
      </c>
      <c r="D298" s="28" t="s">
        <v>1161</v>
      </c>
      <c r="E298" s="28">
        <v>20</v>
      </c>
      <c r="F298" s="54" t="s">
        <v>1170</v>
      </c>
    </row>
    <row r="299" spans="1:6" ht="51">
      <c r="A299" s="28">
        <f t="shared" si="4"/>
        <v>285</v>
      </c>
      <c r="B299" s="28">
        <v>6</v>
      </c>
      <c r="C299" s="29" t="s">
        <v>1171</v>
      </c>
      <c r="D299" s="28" t="s">
        <v>1161</v>
      </c>
      <c r="E299" s="28">
        <v>200</v>
      </c>
      <c r="F299" s="54" t="s">
        <v>1172</v>
      </c>
    </row>
    <row r="300" spans="1:6" ht="38.25">
      <c r="A300" s="28">
        <f t="shared" si="4"/>
        <v>286</v>
      </c>
      <c r="B300" s="28">
        <v>7</v>
      </c>
      <c r="C300" s="29" t="s">
        <v>1173</v>
      </c>
      <c r="D300" s="28" t="s">
        <v>1161</v>
      </c>
      <c r="E300" s="28">
        <v>200</v>
      </c>
      <c r="F300" s="54" t="s">
        <v>1174</v>
      </c>
    </row>
    <row r="301" spans="1:6" ht="51">
      <c r="A301" s="28">
        <f t="shared" si="4"/>
        <v>287</v>
      </c>
      <c r="B301" s="28">
        <v>8</v>
      </c>
      <c r="C301" s="29" t="s">
        <v>1175</v>
      </c>
      <c r="D301" s="28" t="s">
        <v>1161</v>
      </c>
      <c r="E301" s="28">
        <v>20</v>
      </c>
      <c r="F301" s="54" t="s">
        <v>1176</v>
      </c>
    </row>
    <row r="302" spans="1:6" ht="38.25">
      <c r="A302" s="28">
        <f t="shared" si="4"/>
        <v>288</v>
      </c>
      <c r="B302" s="28">
        <v>9</v>
      </c>
      <c r="C302" s="29" t="s">
        <v>1177</v>
      </c>
      <c r="D302" s="28" t="s">
        <v>1161</v>
      </c>
      <c r="E302" s="28">
        <v>300</v>
      </c>
      <c r="F302" s="54" t="s">
        <v>1178</v>
      </c>
    </row>
    <row r="303" spans="1:6" ht="38.25">
      <c r="A303" s="28">
        <f t="shared" si="4"/>
        <v>289</v>
      </c>
      <c r="B303" s="28">
        <v>10</v>
      </c>
      <c r="C303" s="29" t="s">
        <v>1179</v>
      </c>
      <c r="D303" s="28" t="s">
        <v>1161</v>
      </c>
      <c r="E303" s="28">
        <v>20</v>
      </c>
      <c r="F303" s="54" t="s">
        <v>1180</v>
      </c>
    </row>
    <row r="304" spans="1:6" ht="25.5">
      <c r="A304" s="28">
        <f t="shared" si="4"/>
        <v>290</v>
      </c>
      <c r="B304" s="28">
        <v>11</v>
      </c>
      <c r="C304" s="29" t="s">
        <v>1181</v>
      </c>
      <c r="D304" s="28" t="s">
        <v>149</v>
      </c>
      <c r="E304" s="28">
        <v>300</v>
      </c>
      <c r="F304" s="54" t="s">
        <v>1182</v>
      </c>
    </row>
    <row r="305" spans="1:6" ht="25.5">
      <c r="A305" s="28">
        <f t="shared" si="4"/>
        <v>291</v>
      </c>
      <c r="B305" s="28">
        <v>12</v>
      </c>
      <c r="C305" s="29" t="s">
        <v>1183</v>
      </c>
      <c r="D305" s="28" t="s">
        <v>1184</v>
      </c>
      <c r="E305" s="28">
        <v>100</v>
      </c>
      <c r="F305" s="54" t="s">
        <v>1185</v>
      </c>
    </row>
    <row r="306" spans="1:6" ht="25.5">
      <c r="A306" s="28">
        <f t="shared" si="4"/>
        <v>292</v>
      </c>
      <c r="B306" s="28">
        <v>13</v>
      </c>
      <c r="C306" s="29" t="s">
        <v>1186</v>
      </c>
      <c r="D306" s="28" t="s">
        <v>969</v>
      </c>
      <c r="E306" s="28">
        <v>100</v>
      </c>
      <c r="F306" s="54" t="s">
        <v>1187</v>
      </c>
    </row>
    <row r="307" spans="1:6" ht="25.5">
      <c r="A307" s="28">
        <f t="shared" si="4"/>
        <v>293</v>
      </c>
      <c r="B307" s="28">
        <v>14</v>
      </c>
      <c r="C307" s="29" t="s">
        <v>1188</v>
      </c>
      <c r="D307" s="28" t="s">
        <v>833</v>
      </c>
      <c r="E307" s="28">
        <v>20</v>
      </c>
      <c r="F307" s="54" t="s">
        <v>1189</v>
      </c>
    </row>
    <row r="308" spans="1:6" ht="51">
      <c r="A308" s="28">
        <f t="shared" si="4"/>
        <v>294</v>
      </c>
      <c r="B308" s="28">
        <v>15</v>
      </c>
      <c r="C308" s="29" t="s">
        <v>1190</v>
      </c>
      <c r="D308" s="28" t="s">
        <v>1161</v>
      </c>
      <c r="E308" s="28">
        <v>40</v>
      </c>
      <c r="F308" s="54" t="s">
        <v>1191</v>
      </c>
    </row>
    <row r="309" spans="1:6" s="55" customFormat="1" ht="51">
      <c r="A309" s="28">
        <f t="shared" si="4"/>
        <v>295</v>
      </c>
      <c r="B309" s="28">
        <v>16</v>
      </c>
      <c r="C309" s="29" t="s">
        <v>1192</v>
      </c>
      <c r="D309" s="28" t="s">
        <v>1161</v>
      </c>
      <c r="E309" s="28">
        <v>40</v>
      </c>
      <c r="F309" s="54" t="s">
        <v>1193</v>
      </c>
    </row>
    <row r="310" spans="1:6" s="55" customFormat="1" ht="38.25">
      <c r="A310" s="28">
        <f t="shared" si="4"/>
        <v>296</v>
      </c>
      <c r="B310" s="28">
        <v>17</v>
      </c>
      <c r="C310" s="29" t="s">
        <v>1194</v>
      </c>
      <c r="D310" s="28" t="s">
        <v>1161</v>
      </c>
      <c r="E310" s="28">
        <v>10</v>
      </c>
      <c r="F310" s="54" t="s">
        <v>1195</v>
      </c>
    </row>
    <row r="311" spans="1:6" s="55" customFormat="1" ht="38.25">
      <c r="A311" s="28">
        <f t="shared" si="4"/>
        <v>297</v>
      </c>
      <c r="B311" s="28">
        <v>18</v>
      </c>
      <c r="C311" s="29" t="s">
        <v>1196</v>
      </c>
      <c r="D311" s="28" t="s">
        <v>1161</v>
      </c>
      <c r="E311" s="28">
        <v>10</v>
      </c>
      <c r="F311" s="54" t="s">
        <v>1197</v>
      </c>
    </row>
    <row r="312" spans="1:6" ht="38.25">
      <c r="A312" s="28" t="s">
        <v>290</v>
      </c>
      <c r="B312" s="28"/>
      <c r="C312" s="39" t="s">
        <v>1198</v>
      </c>
      <c r="D312" s="31"/>
      <c r="E312" s="31"/>
      <c r="F312" s="38"/>
    </row>
    <row r="313" spans="1:6" ht="25.5">
      <c r="A313" s="28">
        <v>298</v>
      </c>
      <c r="B313" s="28">
        <v>1</v>
      </c>
      <c r="C313" s="29" t="s">
        <v>1199</v>
      </c>
      <c r="D313" s="28" t="s">
        <v>969</v>
      </c>
      <c r="E313" s="28">
        <v>30</v>
      </c>
      <c r="F313" s="37" t="s">
        <v>1200</v>
      </c>
    </row>
    <row r="314" spans="1:6" ht="25.5">
      <c r="A314" s="28">
        <f t="shared" si="4"/>
        <v>299</v>
      </c>
      <c r="B314" s="28">
        <v>2</v>
      </c>
      <c r="C314" s="29" t="s">
        <v>1201</v>
      </c>
      <c r="D314" s="28" t="s">
        <v>586</v>
      </c>
      <c r="E314" s="28">
        <v>5</v>
      </c>
      <c r="F314" s="37" t="s">
        <v>1200</v>
      </c>
    </row>
    <row r="315" spans="1:6" s="55" customFormat="1" ht="25.5">
      <c r="A315" s="28">
        <f t="shared" si="4"/>
        <v>300</v>
      </c>
      <c r="B315" s="28">
        <v>3</v>
      </c>
      <c r="C315" s="29" t="s">
        <v>1202</v>
      </c>
      <c r="D315" s="28" t="s">
        <v>969</v>
      </c>
      <c r="E315" s="28">
        <v>40</v>
      </c>
      <c r="F315" s="29" t="s">
        <v>1203</v>
      </c>
    </row>
    <row r="316" spans="1:6" s="55" customFormat="1" ht="25.5">
      <c r="A316" s="28">
        <f t="shared" si="4"/>
        <v>301</v>
      </c>
      <c r="B316" s="28">
        <v>4</v>
      </c>
      <c r="C316" s="29" t="s">
        <v>1204</v>
      </c>
      <c r="D316" s="28" t="s">
        <v>969</v>
      </c>
      <c r="E316" s="28">
        <v>40</v>
      </c>
      <c r="F316" s="29" t="s">
        <v>1203</v>
      </c>
    </row>
    <row r="317" spans="1:6" s="55" customFormat="1" ht="25.5">
      <c r="A317" s="28">
        <f t="shared" si="4"/>
        <v>302</v>
      </c>
      <c r="B317" s="28">
        <v>5</v>
      </c>
      <c r="C317" s="29" t="s">
        <v>1205</v>
      </c>
      <c r="D317" s="28" t="s">
        <v>969</v>
      </c>
      <c r="E317" s="28">
        <f>80*3</f>
        <v>240</v>
      </c>
      <c r="F317" s="29" t="s">
        <v>1206</v>
      </c>
    </row>
    <row r="318" spans="1:6" ht="25.5">
      <c r="A318" s="28" t="s">
        <v>290</v>
      </c>
      <c r="B318" s="28"/>
      <c r="C318" s="39" t="s">
        <v>1207</v>
      </c>
      <c r="D318" s="31"/>
      <c r="E318" s="31"/>
      <c r="F318" s="38"/>
    </row>
    <row r="319" spans="1:6" ht="25.5">
      <c r="A319" s="28">
        <v>303</v>
      </c>
      <c r="B319" s="28">
        <v>1</v>
      </c>
      <c r="C319" s="29" t="s">
        <v>1208</v>
      </c>
      <c r="D319" s="28" t="s">
        <v>149</v>
      </c>
      <c r="E319" s="28">
        <v>200</v>
      </c>
      <c r="F319" s="38" t="s">
        <v>1209</v>
      </c>
    </row>
    <row r="320" spans="1:6" ht="38.25">
      <c r="A320" s="28">
        <v>304</v>
      </c>
      <c r="B320" s="28">
        <v>2</v>
      </c>
      <c r="C320" s="29" t="s">
        <v>1210</v>
      </c>
      <c r="D320" s="28" t="s">
        <v>149</v>
      </c>
      <c r="E320" s="28">
        <v>20</v>
      </c>
      <c r="F320" s="38" t="s">
        <v>1211</v>
      </c>
    </row>
    <row r="321" spans="1:6" ht="25.5">
      <c r="A321" s="28" t="s">
        <v>290</v>
      </c>
      <c r="B321" s="28"/>
      <c r="C321" s="39" t="s">
        <v>1212</v>
      </c>
      <c r="D321" s="31"/>
      <c r="E321" s="31"/>
      <c r="F321" s="38"/>
    </row>
    <row r="322" spans="1:6" ht="76.5">
      <c r="A322" s="28">
        <v>305</v>
      </c>
      <c r="B322" s="28">
        <v>1</v>
      </c>
      <c r="C322" s="29" t="s">
        <v>1213</v>
      </c>
      <c r="D322" s="28" t="s">
        <v>6</v>
      </c>
      <c r="E322" s="40">
        <v>4000</v>
      </c>
      <c r="F322" s="38" t="s">
        <v>1214</v>
      </c>
    </row>
    <row r="323" spans="1:6" ht="76.5">
      <c r="A323" s="28">
        <f t="shared" si="4"/>
        <v>306</v>
      </c>
      <c r="B323" s="28">
        <v>2</v>
      </c>
      <c r="C323" s="29" t="s">
        <v>1215</v>
      </c>
      <c r="D323" s="28" t="s">
        <v>6</v>
      </c>
      <c r="E323" s="40">
        <v>4000</v>
      </c>
      <c r="F323" s="38" t="s">
        <v>1216</v>
      </c>
    </row>
    <row r="324" spans="1:6" ht="76.5">
      <c r="A324" s="28">
        <f t="shared" si="4"/>
        <v>307</v>
      </c>
      <c r="B324" s="28">
        <v>3</v>
      </c>
      <c r="C324" s="29" t="s">
        <v>1217</v>
      </c>
      <c r="D324" s="28" t="s">
        <v>6</v>
      </c>
      <c r="E324" s="40">
        <v>4000</v>
      </c>
      <c r="F324" s="38" t="s">
        <v>1218</v>
      </c>
    </row>
    <row r="325" spans="1:6" ht="25.5">
      <c r="A325" s="28">
        <f t="shared" si="4"/>
        <v>308</v>
      </c>
      <c r="B325" s="28">
        <v>4</v>
      </c>
      <c r="C325" s="29" t="s">
        <v>1219</v>
      </c>
      <c r="D325" s="28" t="s">
        <v>1161</v>
      </c>
      <c r="E325" s="28">
        <v>24</v>
      </c>
      <c r="F325" s="38" t="s">
        <v>1220</v>
      </c>
    </row>
    <row r="326" spans="1:6" ht="25.5">
      <c r="A326" s="28">
        <f t="shared" si="4"/>
        <v>309</v>
      </c>
      <c r="B326" s="28">
        <v>5</v>
      </c>
      <c r="C326" s="29" t="s">
        <v>1221</v>
      </c>
      <c r="D326" s="28" t="s">
        <v>1161</v>
      </c>
      <c r="E326" s="28">
        <v>24</v>
      </c>
      <c r="F326" s="38" t="s">
        <v>1222</v>
      </c>
    </row>
    <row r="327" spans="1:6" ht="25.5">
      <c r="A327" s="28">
        <f t="shared" si="4"/>
        <v>310</v>
      </c>
      <c r="B327" s="28">
        <v>6</v>
      </c>
      <c r="C327" s="29" t="s">
        <v>1223</v>
      </c>
      <c r="D327" s="28" t="s">
        <v>1161</v>
      </c>
      <c r="E327" s="28">
        <v>24</v>
      </c>
      <c r="F327" s="38" t="s">
        <v>1224</v>
      </c>
    </row>
    <row r="328" spans="1:6" ht="63.75">
      <c r="A328" s="28">
        <f t="shared" si="4"/>
        <v>311</v>
      </c>
      <c r="B328" s="28">
        <v>7</v>
      </c>
      <c r="C328" s="29" t="s">
        <v>1225</v>
      </c>
      <c r="D328" s="28" t="s">
        <v>6</v>
      </c>
      <c r="E328" s="40">
        <v>2000</v>
      </c>
      <c r="F328" s="38" t="s">
        <v>1226</v>
      </c>
    </row>
    <row r="329" spans="1:6" ht="63.75">
      <c r="A329" s="28">
        <f t="shared" si="4"/>
        <v>312</v>
      </c>
      <c r="B329" s="28">
        <v>8</v>
      </c>
      <c r="C329" s="29" t="s">
        <v>1227</v>
      </c>
      <c r="D329" s="28" t="s">
        <v>6</v>
      </c>
      <c r="E329" s="40">
        <v>4000</v>
      </c>
      <c r="F329" s="38" t="s">
        <v>1228</v>
      </c>
    </row>
    <row r="330" spans="1:6" ht="63.75">
      <c r="A330" s="28">
        <f t="shared" si="4"/>
        <v>313</v>
      </c>
      <c r="B330" s="28">
        <v>9</v>
      </c>
      <c r="C330" s="29" t="s">
        <v>1229</v>
      </c>
      <c r="D330" s="28" t="s">
        <v>6</v>
      </c>
      <c r="E330" s="40">
        <v>4550</v>
      </c>
      <c r="F330" s="38" t="s">
        <v>1230</v>
      </c>
    </row>
    <row r="331" spans="1:6" ht="63.75">
      <c r="A331" s="28">
        <f t="shared" si="4"/>
        <v>314</v>
      </c>
      <c r="B331" s="28">
        <v>10</v>
      </c>
      <c r="C331" s="29" t="s">
        <v>1231</v>
      </c>
      <c r="D331" s="28" t="s">
        <v>6</v>
      </c>
      <c r="E331" s="40">
        <v>4000</v>
      </c>
      <c r="F331" s="38" t="s">
        <v>1232</v>
      </c>
    </row>
    <row r="332" spans="1:6" ht="76.5">
      <c r="A332" s="28">
        <f t="shared" si="4"/>
        <v>315</v>
      </c>
      <c r="B332" s="28">
        <v>11</v>
      </c>
      <c r="C332" s="29" t="s">
        <v>1233</v>
      </c>
      <c r="D332" s="28" t="s">
        <v>6</v>
      </c>
      <c r="E332" s="40">
        <v>3000</v>
      </c>
      <c r="F332" s="38" t="s">
        <v>1234</v>
      </c>
    </row>
    <row r="333" spans="1:6" ht="51">
      <c r="A333" s="28">
        <f t="shared" si="4"/>
        <v>316</v>
      </c>
      <c r="B333" s="28">
        <v>12</v>
      </c>
      <c r="C333" s="29" t="s">
        <v>1235</v>
      </c>
      <c r="D333" s="28" t="s">
        <v>1161</v>
      </c>
      <c r="E333" s="28">
        <v>60</v>
      </c>
      <c r="F333" s="38" t="s">
        <v>1236</v>
      </c>
    </row>
    <row r="334" spans="1:6" ht="38.25">
      <c r="A334" s="28">
        <f t="shared" si="4"/>
        <v>317</v>
      </c>
      <c r="B334" s="28">
        <v>13</v>
      </c>
      <c r="C334" s="29" t="s">
        <v>1237</v>
      </c>
      <c r="D334" s="28" t="s">
        <v>1161</v>
      </c>
      <c r="E334" s="28">
        <v>24</v>
      </c>
      <c r="F334" s="38" t="s">
        <v>1238</v>
      </c>
    </row>
    <row r="335" spans="1:6" ht="25.5">
      <c r="A335" s="28">
        <f t="shared" ref="A335:A398" si="5">A334+1</f>
        <v>318</v>
      </c>
      <c r="B335" s="28">
        <v>14</v>
      </c>
      <c r="C335" s="29" t="s">
        <v>1239</v>
      </c>
      <c r="D335" s="28" t="s">
        <v>1161</v>
      </c>
      <c r="E335" s="28">
        <v>36</v>
      </c>
      <c r="F335" s="38" t="s">
        <v>1240</v>
      </c>
    </row>
    <row r="336" spans="1:6" ht="76.5">
      <c r="A336" s="28">
        <f t="shared" si="5"/>
        <v>319</v>
      </c>
      <c r="B336" s="28">
        <v>15</v>
      </c>
      <c r="C336" s="29" t="s">
        <v>1241</v>
      </c>
      <c r="D336" s="28" t="s">
        <v>6</v>
      </c>
      <c r="E336" s="40">
        <v>4000</v>
      </c>
      <c r="F336" s="38" t="s">
        <v>1242</v>
      </c>
    </row>
    <row r="337" spans="1:6" ht="63.75">
      <c r="A337" s="28">
        <f t="shared" si="5"/>
        <v>320</v>
      </c>
      <c r="B337" s="28">
        <v>16</v>
      </c>
      <c r="C337" s="29" t="s">
        <v>1243</v>
      </c>
      <c r="D337" s="28" t="s">
        <v>6</v>
      </c>
      <c r="E337" s="40">
        <v>4000</v>
      </c>
      <c r="F337" s="38" t="s">
        <v>1244</v>
      </c>
    </row>
    <row r="338" spans="1:6" ht="89.25">
      <c r="A338" s="28">
        <f t="shared" si="5"/>
        <v>321</v>
      </c>
      <c r="B338" s="28">
        <v>17</v>
      </c>
      <c r="C338" s="29" t="s">
        <v>1245</v>
      </c>
      <c r="D338" s="28" t="s">
        <v>6</v>
      </c>
      <c r="E338" s="40">
        <v>5500</v>
      </c>
      <c r="F338" s="38" t="s">
        <v>1246</v>
      </c>
    </row>
    <row r="339" spans="1:6" ht="76.5">
      <c r="A339" s="28">
        <f t="shared" si="5"/>
        <v>322</v>
      </c>
      <c r="B339" s="28">
        <v>18</v>
      </c>
      <c r="C339" s="29" t="s">
        <v>1247</v>
      </c>
      <c r="D339" s="28" t="s">
        <v>6</v>
      </c>
      <c r="E339" s="40">
        <v>5500</v>
      </c>
      <c r="F339" s="38" t="s">
        <v>1248</v>
      </c>
    </row>
    <row r="340" spans="1:6" ht="89.25">
      <c r="A340" s="28">
        <f t="shared" si="5"/>
        <v>323</v>
      </c>
      <c r="B340" s="28">
        <v>19</v>
      </c>
      <c r="C340" s="29" t="s">
        <v>1249</v>
      </c>
      <c r="D340" s="28" t="s">
        <v>1161</v>
      </c>
      <c r="E340" s="28">
        <v>100</v>
      </c>
      <c r="F340" s="38" t="s">
        <v>1250</v>
      </c>
    </row>
    <row r="341" spans="1:6" ht="89.25">
      <c r="A341" s="28">
        <f t="shared" si="5"/>
        <v>324</v>
      </c>
      <c r="B341" s="28">
        <v>20</v>
      </c>
      <c r="C341" s="29" t="s">
        <v>1251</v>
      </c>
      <c r="D341" s="28" t="s">
        <v>1161</v>
      </c>
      <c r="E341" s="28">
        <v>100</v>
      </c>
      <c r="F341" s="38" t="s">
        <v>1252</v>
      </c>
    </row>
    <row r="342" spans="1:6" ht="38.25">
      <c r="A342" s="28">
        <f t="shared" si="5"/>
        <v>325</v>
      </c>
      <c r="B342" s="28">
        <v>21</v>
      </c>
      <c r="C342" s="29" t="s">
        <v>1253</v>
      </c>
      <c r="D342" s="28" t="s">
        <v>1161</v>
      </c>
      <c r="E342" s="28">
        <v>120</v>
      </c>
      <c r="F342" s="38" t="s">
        <v>1254</v>
      </c>
    </row>
    <row r="343" spans="1:6" ht="38.25">
      <c r="A343" s="28">
        <f t="shared" si="5"/>
        <v>326</v>
      </c>
      <c r="B343" s="28">
        <v>22</v>
      </c>
      <c r="C343" s="29" t="s">
        <v>1255</v>
      </c>
      <c r="D343" s="28" t="s">
        <v>1161</v>
      </c>
      <c r="E343" s="28">
        <v>120</v>
      </c>
      <c r="F343" s="38" t="s">
        <v>1256</v>
      </c>
    </row>
    <row r="344" spans="1:6" ht="89.25">
      <c r="A344" s="28">
        <f t="shared" si="5"/>
        <v>327</v>
      </c>
      <c r="B344" s="28">
        <v>23</v>
      </c>
      <c r="C344" s="29" t="s">
        <v>1257</v>
      </c>
      <c r="D344" s="28" t="s">
        <v>1161</v>
      </c>
      <c r="E344" s="28">
        <v>150</v>
      </c>
      <c r="F344" s="38" t="s">
        <v>1258</v>
      </c>
    </row>
    <row r="345" spans="1:6" ht="89.25">
      <c r="A345" s="28">
        <f t="shared" si="5"/>
        <v>328</v>
      </c>
      <c r="B345" s="28">
        <v>24</v>
      </c>
      <c r="C345" s="29" t="s">
        <v>1259</v>
      </c>
      <c r="D345" s="28" t="s">
        <v>1161</v>
      </c>
      <c r="E345" s="28">
        <v>150</v>
      </c>
      <c r="F345" s="38" t="s">
        <v>1260</v>
      </c>
    </row>
    <row r="346" spans="1:6" ht="63.75">
      <c r="A346" s="28">
        <f t="shared" si="5"/>
        <v>329</v>
      </c>
      <c r="B346" s="28">
        <v>25</v>
      </c>
      <c r="C346" s="29" t="s">
        <v>1261</v>
      </c>
      <c r="D346" s="28" t="s">
        <v>6</v>
      </c>
      <c r="E346" s="40">
        <v>60000</v>
      </c>
      <c r="F346" s="38" t="s">
        <v>1262</v>
      </c>
    </row>
    <row r="347" spans="1:6" ht="38.25">
      <c r="A347" s="28">
        <f t="shared" si="5"/>
        <v>330</v>
      </c>
      <c r="B347" s="28">
        <v>26</v>
      </c>
      <c r="C347" s="29" t="s">
        <v>1263</v>
      </c>
      <c r="D347" s="28" t="s">
        <v>1161</v>
      </c>
      <c r="E347" s="28">
        <v>72</v>
      </c>
      <c r="F347" s="38" t="s">
        <v>1264</v>
      </c>
    </row>
    <row r="348" spans="1:6" ht="38.25">
      <c r="A348" s="28">
        <f t="shared" si="5"/>
        <v>331</v>
      </c>
      <c r="B348" s="28">
        <v>27</v>
      </c>
      <c r="C348" s="29" t="s">
        <v>1265</v>
      </c>
      <c r="D348" s="28" t="s">
        <v>1161</v>
      </c>
      <c r="E348" s="28">
        <v>72</v>
      </c>
      <c r="F348" s="38" t="s">
        <v>1266</v>
      </c>
    </row>
    <row r="349" spans="1:6" ht="76.5">
      <c r="A349" s="28">
        <f t="shared" si="5"/>
        <v>332</v>
      </c>
      <c r="B349" s="28">
        <v>28</v>
      </c>
      <c r="C349" s="29" t="s">
        <v>1267</v>
      </c>
      <c r="D349" s="28" t="s">
        <v>6</v>
      </c>
      <c r="E349" s="40">
        <v>6000</v>
      </c>
      <c r="F349" s="38" t="s">
        <v>1268</v>
      </c>
    </row>
    <row r="350" spans="1:6" ht="89.25">
      <c r="A350" s="28">
        <f t="shared" si="5"/>
        <v>333</v>
      </c>
      <c r="B350" s="28">
        <v>29</v>
      </c>
      <c r="C350" s="29" t="s">
        <v>1269</v>
      </c>
      <c r="D350" s="28" t="s">
        <v>6</v>
      </c>
      <c r="E350" s="40">
        <v>4000</v>
      </c>
      <c r="F350" s="38" t="s">
        <v>1270</v>
      </c>
    </row>
    <row r="351" spans="1:6" ht="76.5">
      <c r="A351" s="28">
        <f t="shared" si="5"/>
        <v>334</v>
      </c>
      <c r="B351" s="28">
        <v>30</v>
      </c>
      <c r="C351" s="29" t="s">
        <v>1271</v>
      </c>
      <c r="D351" s="28" t="s">
        <v>6</v>
      </c>
      <c r="E351" s="40">
        <v>4000</v>
      </c>
      <c r="F351" s="38" t="s">
        <v>1272</v>
      </c>
    </row>
    <row r="352" spans="1:6" ht="89.25">
      <c r="A352" s="28">
        <f t="shared" si="5"/>
        <v>335</v>
      </c>
      <c r="B352" s="28">
        <v>31</v>
      </c>
      <c r="C352" s="29" t="s">
        <v>1273</v>
      </c>
      <c r="D352" s="28" t="s">
        <v>6</v>
      </c>
      <c r="E352" s="40">
        <v>4000</v>
      </c>
      <c r="F352" s="38" t="s">
        <v>1274</v>
      </c>
    </row>
    <row r="353" spans="1:6" ht="102">
      <c r="A353" s="28">
        <f t="shared" si="5"/>
        <v>336</v>
      </c>
      <c r="B353" s="28">
        <v>32</v>
      </c>
      <c r="C353" s="29" t="s">
        <v>1275</v>
      </c>
      <c r="D353" s="28" t="s">
        <v>1161</v>
      </c>
      <c r="E353" s="28">
        <v>45</v>
      </c>
      <c r="F353" s="38" t="s">
        <v>1276</v>
      </c>
    </row>
    <row r="354" spans="1:6" ht="89.25">
      <c r="A354" s="28">
        <f t="shared" si="5"/>
        <v>337</v>
      </c>
      <c r="B354" s="28">
        <v>33</v>
      </c>
      <c r="C354" s="29" t="s">
        <v>1277</v>
      </c>
      <c r="D354" s="28" t="s">
        <v>6</v>
      </c>
      <c r="E354" s="40">
        <v>5000</v>
      </c>
      <c r="F354" s="38" t="s">
        <v>1278</v>
      </c>
    </row>
    <row r="355" spans="1:6" ht="76.5">
      <c r="A355" s="28">
        <f t="shared" si="5"/>
        <v>338</v>
      </c>
      <c r="B355" s="28">
        <v>34</v>
      </c>
      <c r="C355" s="29" t="s">
        <v>1279</v>
      </c>
      <c r="D355" s="28" t="s">
        <v>6</v>
      </c>
      <c r="E355" s="40">
        <v>2500</v>
      </c>
      <c r="F355" s="38" t="s">
        <v>1280</v>
      </c>
    </row>
    <row r="356" spans="1:6" ht="25.5">
      <c r="A356" s="28">
        <f t="shared" si="5"/>
        <v>339</v>
      </c>
      <c r="B356" s="28">
        <v>35</v>
      </c>
      <c r="C356" s="29" t="s">
        <v>1281</v>
      </c>
      <c r="D356" s="28" t="s">
        <v>1161</v>
      </c>
      <c r="E356" s="28">
        <v>60</v>
      </c>
      <c r="F356" s="38" t="s">
        <v>1282</v>
      </c>
    </row>
    <row r="357" spans="1:6" ht="76.5">
      <c r="A357" s="28">
        <f t="shared" si="5"/>
        <v>340</v>
      </c>
      <c r="B357" s="28">
        <v>36</v>
      </c>
      <c r="C357" s="29" t="s">
        <v>1283</v>
      </c>
      <c r="D357" s="28" t="s">
        <v>6</v>
      </c>
      <c r="E357" s="40">
        <v>4000</v>
      </c>
      <c r="F357" s="38" t="s">
        <v>1284</v>
      </c>
    </row>
    <row r="358" spans="1:6" ht="38.25">
      <c r="A358" s="28">
        <f t="shared" si="5"/>
        <v>341</v>
      </c>
      <c r="B358" s="28">
        <v>37</v>
      </c>
      <c r="C358" s="29" t="s">
        <v>1285</v>
      </c>
      <c r="D358" s="28" t="s">
        <v>1161</v>
      </c>
      <c r="E358" s="28">
        <v>60</v>
      </c>
      <c r="F358" s="38" t="s">
        <v>1286</v>
      </c>
    </row>
    <row r="359" spans="1:6" ht="38.25">
      <c r="A359" s="28">
        <f t="shared" si="5"/>
        <v>342</v>
      </c>
      <c r="B359" s="28">
        <v>38</v>
      </c>
      <c r="C359" s="29" t="s">
        <v>1287</v>
      </c>
      <c r="D359" s="28" t="s">
        <v>1161</v>
      </c>
      <c r="E359" s="28">
        <v>24</v>
      </c>
      <c r="F359" s="38" t="s">
        <v>1288</v>
      </c>
    </row>
    <row r="360" spans="1:6" ht="38.25">
      <c r="A360" s="28">
        <f t="shared" si="5"/>
        <v>343</v>
      </c>
      <c r="B360" s="28">
        <v>39</v>
      </c>
      <c r="C360" s="29" t="s">
        <v>1289</v>
      </c>
      <c r="D360" s="28" t="s">
        <v>1161</v>
      </c>
      <c r="E360" s="28">
        <v>24</v>
      </c>
      <c r="F360" s="38" t="s">
        <v>1290</v>
      </c>
    </row>
    <row r="361" spans="1:6" ht="76.5">
      <c r="A361" s="28">
        <f t="shared" si="5"/>
        <v>344</v>
      </c>
      <c r="B361" s="28">
        <v>40</v>
      </c>
      <c r="C361" s="29" t="s">
        <v>1291</v>
      </c>
      <c r="D361" s="28" t="s">
        <v>6</v>
      </c>
      <c r="E361" s="40">
        <v>3000</v>
      </c>
      <c r="F361" s="38" t="s">
        <v>1292</v>
      </c>
    </row>
    <row r="362" spans="1:6" ht="76.5">
      <c r="A362" s="28">
        <f t="shared" si="5"/>
        <v>345</v>
      </c>
      <c r="B362" s="28">
        <v>41</v>
      </c>
      <c r="C362" s="29" t="s">
        <v>1293</v>
      </c>
      <c r="D362" s="28" t="s">
        <v>6</v>
      </c>
      <c r="E362" s="40">
        <v>3000</v>
      </c>
      <c r="F362" s="38" t="s">
        <v>1294</v>
      </c>
    </row>
    <row r="363" spans="1:6" ht="63.75">
      <c r="A363" s="28">
        <f t="shared" si="5"/>
        <v>346</v>
      </c>
      <c r="B363" s="28">
        <v>42</v>
      </c>
      <c r="C363" s="29" t="s">
        <v>1295</v>
      </c>
      <c r="D363" s="28" t="s">
        <v>6</v>
      </c>
      <c r="E363" s="40">
        <v>3000</v>
      </c>
      <c r="F363" s="38" t="s">
        <v>1296</v>
      </c>
    </row>
    <row r="364" spans="1:6" ht="89.25">
      <c r="A364" s="28">
        <f t="shared" si="5"/>
        <v>347</v>
      </c>
      <c r="B364" s="28">
        <v>43</v>
      </c>
      <c r="C364" s="29" t="s">
        <v>1297</v>
      </c>
      <c r="D364" s="28" t="s">
        <v>6</v>
      </c>
      <c r="E364" s="40">
        <v>3000</v>
      </c>
      <c r="F364" s="38" t="s">
        <v>1298</v>
      </c>
    </row>
    <row r="365" spans="1:6" ht="63.75">
      <c r="A365" s="28">
        <f t="shared" si="5"/>
        <v>348</v>
      </c>
      <c r="B365" s="28">
        <v>44</v>
      </c>
      <c r="C365" s="29" t="s">
        <v>1299</v>
      </c>
      <c r="D365" s="28" t="s">
        <v>6</v>
      </c>
      <c r="E365" s="40">
        <v>3000</v>
      </c>
      <c r="F365" s="38" t="s">
        <v>1300</v>
      </c>
    </row>
    <row r="366" spans="1:6" ht="25.5">
      <c r="A366" s="28">
        <f t="shared" si="5"/>
        <v>349</v>
      </c>
      <c r="B366" s="28">
        <v>45</v>
      </c>
      <c r="C366" s="29" t="s">
        <v>1301</v>
      </c>
      <c r="D366" s="28" t="s">
        <v>1161</v>
      </c>
      <c r="E366" s="28">
        <v>60</v>
      </c>
      <c r="F366" s="38" t="s">
        <v>1302</v>
      </c>
    </row>
    <row r="367" spans="1:6" ht="25.5">
      <c r="A367" s="28">
        <f t="shared" si="5"/>
        <v>350</v>
      </c>
      <c r="B367" s="28">
        <v>46</v>
      </c>
      <c r="C367" s="29" t="s">
        <v>1303</v>
      </c>
      <c r="D367" s="28" t="s">
        <v>1161</v>
      </c>
      <c r="E367" s="40">
        <v>20000</v>
      </c>
      <c r="F367" s="38" t="s">
        <v>1304</v>
      </c>
    </row>
    <row r="368" spans="1:6" ht="25.5">
      <c r="A368" s="28">
        <f t="shared" si="5"/>
        <v>351</v>
      </c>
      <c r="B368" s="28">
        <v>47</v>
      </c>
      <c r="C368" s="29" t="s">
        <v>1305</v>
      </c>
      <c r="D368" s="28" t="s">
        <v>1161</v>
      </c>
      <c r="E368" s="40">
        <v>20000</v>
      </c>
      <c r="F368" s="38" t="s">
        <v>1306</v>
      </c>
    </row>
    <row r="369" spans="1:6" ht="25.5">
      <c r="A369" s="28">
        <f t="shared" si="5"/>
        <v>352</v>
      </c>
      <c r="B369" s="28">
        <v>48</v>
      </c>
      <c r="C369" s="29" t="s">
        <v>1307</v>
      </c>
      <c r="D369" s="28" t="s">
        <v>6</v>
      </c>
      <c r="E369" s="40">
        <v>4000</v>
      </c>
      <c r="F369" s="38" t="s">
        <v>1308</v>
      </c>
    </row>
    <row r="370" spans="1:6" ht="76.5">
      <c r="A370" s="28">
        <f t="shared" si="5"/>
        <v>353</v>
      </c>
      <c r="B370" s="28">
        <v>49</v>
      </c>
      <c r="C370" s="29" t="s">
        <v>1309</v>
      </c>
      <c r="D370" s="28" t="s">
        <v>1161</v>
      </c>
      <c r="E370" s="28">
        <v>36</v>
      </c>
      <c r="F370" s="38" t="s">
        <v>1310</v>
      </c>
    </row>
    <row r="371" spans="1:6" ht="51">
      <c r="A371" s="28">
        <f t="shared" si="5"/>
        <v>354</v>
      </c>
      <c r="B371" s="28">
        <v>50</v>
      </c>
      <c r="C371" s="29" t="s">
        <v>1311</v>
      </c>
      <c r="D371" s="28" t="s">
        <v>6</v>
      </c>
      <c r="E371" s="40">
        <v>4000</v>
      </c>
      <c r="F371" s="38" t="s">
        <v>1312</v>
      </c>
    </row>
    <row r="372" spans="1:6" ht="25.5">
      <c r="A372" s="28">
        <f t="shared" si="5"/>
        <v>355</v>
      </c>
      <c r="B372" s="28">
        <v>51</v>
      </c>
      <c r="C372" s="29" t="s">
        <v>1313</v>
      </c>
      <c r="D372" s="28" t="s">
        <v>1161</v>
      </c>
      <c r="E372" s="28">
        <v>48</v>
      </c>
      <c r="F372" s="38" t="s">
        <v>1314</v>
      </c>
    </row>
    <row r="373" spans="1:6" ht="25.5">
      <c r="A373" s="28">
        <f t="shared" si="5"/>
        <v>356</v>
      </c>
      <c r="B373" s="28">
        <v>52</v>
      </c>
      <c r="C373" s="29" t="s">
        <v>1315</v>
      </c>
      <c r="D373" s="28" t="s">
        <v>586</v>
      </c>
      <c r="E373" s="28">
        <v>4</v>
      </c>
      <c r="F373" s="38" t="s">
        <v>1316</v>
      </c>
    </row>
    <row r="374" spans="1:6" ht="25.5">
      <c r="A374" s="28">
        <f t="shared" si="5"/>
        <v>357</v>
      </c>
      <c r="B374" s="28">
        <v>53</v>
      </c>
      <c r="C374" s="29" t="s">
        <v>70</v>
      </c>
      <c r="D374" s="28" t="s">
        <v>586</v>
      </c>
      <c r="E374" s="28">
        <v>4</v>
      </c>
      <c r="F374" s="38" t="s">
        <v>1317</v>
      </c>
    </row>
    <row r="375" spans="1:6" ht="25.5">
      <c r="A375" s="28">
        <f t="shared" si="5"/>
        <v>358</v>
      </c>
      <c r="B375" s="28">
        <v>54</v>
      </c>
      <c r="C375" s="29" t="s">
        <v>71</v>
      </c>
      <c r="D375" s="28" t="s">
        <v>586</v>
      </c>
      <c r="E375" s="28">
        <v>4</v>
      </c>
      <c r="F375" s="38" t="s">
        <v>1318</v>
      </c>
    </row>
    <row r="376" spans="1:6" ht="25.5">
      <c r="A376" s="28">
        <f t="shared" si="5"/>
        <v>359</v>
      </c>
      <c r="B376" s="28">
        <v>55</v>
      </c>
      <c r="C376" s="29" t="s">
        <v>72</v>
      </c>
      <c r="D376" s="28" t="s">
        <v>586</v>
      </c>
      <c r="E376" s="28">
        <v>4</v>
      </c>
      <c r="F376" s="38" t="s">
        <v>1319</v>
      </c>
    </row>
    <row r="377" spans="1:6" ht="38.25">
      <c r="A377" s="28">
        <f t="shared" si="5"/>
        <v>360</v>
      </c>
      <c r="B377" s="28">
        <v>56</v>
      </c>
      <c r="C377" s="29" t="s">
        <v>1320</v>
      </c>
      <c r="D377" s="28" t="s">
        <v>1161</v>
      </c>
      <c r="E377" s="40">
        <v>100000</v>
      </c>
      <c r="F377" s="38" t="s">
        <v>1321</v>
      </c>
    </row>
    <row r="378" spans="1:6" ht="38.25">
      <c r="A378" s="28">
        <f t="shared" si="5"/>
        <v>361</v>
      </c>
      <c r="B378" s="28">
        <v>57</v>
      </c>
      <c r="C378" s="29" t="s">
        <v>1322</v>
      </c>
      <c r="D378" s="28" t="s">
        <v>1161</v>
      </c>
      <c r="E378" s="40">
        <v>26000</v>
      </c>
      <c r="F378" s="38" t="s">
        <v>1323</v>
      </c>
    </row>
    <row r="379" spans="1:6" ht="25.5">
      <c r="A379" s="28">
        <f t="shared" si="5"/>
        <v>362</v>
      </c>
      <c r="B379" s="28">
        <v>58</v>
      </c>
      <c r="C379" s="29" t="s">
        <v>1324</v>
      </c>
      <c r="D379" s="28" t="s">
        <v>1161</v>
      </c>
      <c r="E379" s="40">
        <v>2000</v>
      </c>
      <c r="F379" s="38" t="s">
        <v>1325</v>
      </c>
    </row>
    <row r="380" spans="1:6" ht="25.5">
      <c r="A380" s="28">
        <f t="shared" si="5"/>
        <v>363</v>
      </c>
      <c r="B380" s="28">
        <v>59</v>
      </c>
      <c r="C380" s="29" t="s">
        <v>1326</v>
      </c>
      <c r="D380" s="28" t="s">
        <v>1161</v>
      </c>
      <c r="E380" s="40">
        <v>2000</v>
      </c>
      <c r="F380" s="38" t="s">
        <v>1327</v>
      </c>
    </row>
    <row r="381" spans="1:6">
      <c r="A381" s="28">
        <f t="shared" si="5"/>
        <v>364</v>
      </c>
      <c r="B381" s="28">
        <v>60</v>
      </c>
      <c r="C381" s="29" t="s">
        <v>1328</v>
      </c>
      <c r="D381" s="28" t="s">
        <v>1161</v>
      </c>
      <c r="E381" s="40">
        <v>2000</v>
      </c>
      <c r="F381" s="38" t="s">
        <v>1329</v>
      </c>
    </row>
    <row r="382" spans="1:6" ht="25.5">
      <c r="A382" s="28">
        <f t="shared" si="5"/>
        <v>365</v>
      </c>
      <c r="B382" s="28">
        <v>61</v>
      </c>
      <c r="C382" s="29" t="s">
        <v>66</v>
      </c>
      <c r="D382" s="28" t="s">
        <v>67</v>
      </c>
      <c r="E382" s="28">
        <v>8</v>
      </c>
      <c r="F382" s="38" t="s">
        <v>1330</v>
      </c>
    </row>
    <row r="383" spans="1:6">
      <c r="A383" s="28">
        <f t="shared" si="5"/>
        <v>366</v>
      </c>
      <c r="B383" s="28">
        <v>62</v>
      </c>
      <c r="C383" s="29" t="s">
        <v>1331</v>
      </c>
      <c r="D383" s="28" t="s">
        <v>586</v>
      </c>
      <c r="E383" s="28">
        <v>2</v>
      </c>
      <c r="F383" s="38" t="s">
        <v>1332</v>
      </c>
    </row>
    <row r="384" spans="1:6" ht="25.5">
      <c r="A384" s="28" t="s">
        <v>290</v>
      </c>
      <c r="B384" s="28"/>
      <c r="C384" s="39" t="s">
        <v>1333</v>
      </c>
      <c r="D384" s="31"/>
      <c r="E384" s="31"/>
      <c r="F384" s="38"/>
    </row>
    <row r="385" spans="1:6" ht="25.5">
      <c r="A385" s="28">
        <v>367</v>
      </c>
      <c r="B385" s="28">
        <v>1</v>
      </c>
      <c r="C385" s="29" t="s">
        <v>1334</v>
      </c>
      <c r="D385" s="28" t="s">
        <v>149</v>
      </c>
      <c r="E385" s="28">
        <v>1</v>
      </c>
      <c r="F385" s="38" t="s">
        <v>1335</v>
      </c>
    </row>
    <row r="386" spans="1:6" ht="25.5">
      <c r="A386" s="28">
        <f t="shared" si="5"/>
        <v>368</v>
      </c>
      <c r="B386" s="28">
        <v>2</v>
      </c>
      <c r="C386" s="29" t="s">
        <v>1336</v>
      </c>
      <c r="D386" s="28" t="s">
        <v>6</v>
      </c>
      <c r="E386" s="28">
        <v>500</v>
      </c>
      <c r="F386" s="38" t="s">
        <v>1337</v>
      </c>
    </row>
    <row r="387" spans="1:6" ht="25.5">
      <c r="A387" s="28">
        <f t="shared" si="5"/>
        <v>369</v>
      </c>
      <c r="B387" s="28">
        <v>3</v>
      </c>
      <c r="C387" s="29" t="s">
        <v>1338</v>
      </c>
      <c r="D387" s="28" t="s">
        <v>149</v>
      </c>
      <c r="E387" s="28">
        <v>1</v>
      </c>
      <c r="F387" s="38" t="s">
        <v>1339</v>
      </c>
    </row>
    <row r="388" spans="1:6" ht="25.5">
      <c r="A388" s="28">
        <f t="shared" si="5"/>
        <v>370</v>
      </c>
      <c r="B388" s="28">
        <v>4</v>
      </c>
      <c r="C388" s="29" t="s">
        <v>1340</v>
      </c>
      <c r="D388" s="28" t="s">
        <v>6</v>
      </c>
      <c r="E388" s="28">
        <v>500</v>
      </c>
      <c r="F388" s="38" t="s">
        <v>1341</v>
      </c>
    </row>
    <row r="389" spans="1:6" ht="25.5">
      <c r="A389" s="28">
        <f t="shared" si="5"/>
        <v>371</v>
      </c>
      <c r="B389" s="28">
        <v>5</v>
      </c>
      <c r="C389" s="29" t="s">
        <v>1342</v>
      </c>
      <c r="D389" s="28" t="s">
        <v>149</v>
      </c>
      <c r="E389" s="28">
        <v>1</v>
      </c>
      <c r="F389" s="38" t="s">
        <v>1343</v>
      </c>
    </row>
    <row r="390" spans="1:6" ht="25.5">
      <c r="A390" s="28">
        <f t="shared" si="5"/>
        <v>372</v>
      </c>
      <c r="B390" s="28">
        <v>6</v>
      </c>
      <c r="C390" s="29" t="s">
        <v>1344</v>
      </c>
      <c r="D390" s="28" t="s">
        <v>6</v>
      </c>
      <c r="E390" s="28">
        <v>500</v>
      </c>
      <c r="F390" s="38" t="s">
        <v>1345</v>
      </c>
    </row>
    <row r="391" spans="1:6" ht="25.5">
      <c r="A391" s="28">
        <f t="shared" si="5"/>
        <v>373</v>
      </c>
      <c r="B391" s="28">
        <v>7</v>
      </c>
      <c r="C391" s="29" t="s">
        <v>1346</v>
      </c>
      <c r="D391" s="28" t="s">
        <v>149</v>
      </c>
      <c r="E391" s="28">
        <v>1</v>
      </c>
      <c r="F391" s="38" t="s">
        <v>1347</v>
      </c>
    </row>
    <row r="392" spans="1:6" ht="25.5">
      <c r="A392" s="28">
        <f t="shared" si="5"/>
        <v>374</v>
      </c>
      <c r="B392" s="28">
        <v>8</v>
      </c>
      <c r="C392" s="29" t="s">
        <v>1348</v>
      </c>
      <c r="D392" s="28" t="s">
        <v>6</v>
      </c>
      <c r="E392" s="28">
        <v>500</v>
      </c>
      <c r="F392" s="38" t="s">
        <v>1349</v>
      </c>
    </row>
    <row r="393" spans="1:6" ht="25.5">
      <c r="A393" s="28">
        <f t="shared" si="5"/>
        <v>375</v>
      </c>
      <c r="B393" s="28">
        <v>9</v>
      </c>
      <c r="C393" s="29" t="s">
        <v>1350</v>
      </c>
      <c r="D393" s="28" t="s">
        <v>149</v>
      </c>
      <c r="E393" s="28">
        <v>1</v>
      </c>
      <c r="F393" s="38" t="s">
        <v>1351</v>
      </c>
    </row>
    <row r="394" spans="1:6" ht="25.5">
      <c r="A394" s="28">
        <f t="shared" si="5"/>
        <v>376</v>
      </c>
      <c r="B394" s="28">
        <v>10</v>
      </c>
      <c r="C394" s="29" t="s">
        <v>1352</v>
      </c>
      <c r="D394" s="28" t="s">
        <v>6</v>
      </c>
      <c r="E394" s="40">
        <v>1000</v>
      </c>
      <c r="F394" s="38" t="s">
        <v>1353</v>
      </c>
    </row>
    <row r="395" spans="1:6" ht="25.5">
      <c r="A395" s="28">
        <f t="shared" si="5"/>
        <v>377</v>
      </c>
      <c r="B395" s="28">
        <v>11</v>
      </c>
      <c r="C395" s="29" t="s">
        <v>1354</v>
      </c>
      <c r="D395" s="28" t="s">
        <v>6</v>
      </c>
      <c r="E395" s="40">
        <v>2000</v>
      </c>
      <c r="F395" s="38" t="s">
        <v>1355</v>
      </c>
    </row>
    <row r="396" spans="1:6" ht="25.5">
      <c r="A396" s="28">
        <f t="shared" si="5"/>
        <v>378</v>
      </c>
      <c r="B396" s="28">
        <v>12</v>
      </c>
      <c r="C396" s="29" t="s">
        <v>1356</v>
      </c>
      <c r="D396" s="28" t="s">
        <v>149</v>
      </c>
      <c r="E396" s="28">
        <v>1</v>
      </c>
      <c r="F396" s="38" t="s">
        <v>1357</v>
      </c>
    </row>
    <row r="397" spans="1:6" ht="25.5">
      <c r="A397" s="28">
        <f t="shared" si="5"/>
        <v>379</v>
      </c>
      <c r="B397" s="28">
        <v>13</v>
      </c>
      <c r="C397" s="29" t="s">
        <v>1358</v>
      </c>
      <c r="D397" s="28" t="s">
        <v>6</v>
      </c>
      <c r="E397" s="40">
        <v>1000</v>
      </c>
      <c r="F397" s="38" t="s">
        <v>1359</v>
      </c>
    </row>
    <row r="398" spans="1:6" ht="25.5">
      <c r="A398" s="28">
        <f t="shared" si="5"/>
        <v>380</v>
      </c>
      <c r="B398" s="28">
        <v>14</v>
      </c>
      <c r="C398" s="29" t="s">
        <v>1360</v>
      </c>
      <c r="D398" s="28" t="s">
        <v>149</v>
      </c>
      <c r="E398" s="28">
        <v>1</v>
      </c>
      <c r="F398" s="38" t="s">
        <v>1361</v>
      </c>
    </row>
    <row r="399" spans="1:6" ht="25.5">
      <c r="A399" s="28">
        <f t="shared" ref="A399:A462" si="6">A398+1</f>
        <v>381</v>
      </c>
      <c r="B399" s="28">
        <v>15</v>
      </c>
      <c r="C399" s="29" t="s">
        <v>1362</v>
      </c>
      <c r="D399" s="28" t="s">
        <v>149</v>
      </c>
      <c r="E399" s="28">
        <v>1</v>
      </c>
      <c r="F399" s="38" t="s">
        <v>1363</v>
      </c>
    </row>
    <row r="400" spans="1:6" ht="25.5">
      <c r="A400" s="28">
        <f t="shared" si="6"/>
        <v>382</v>
      </c>
      <c r="B400" s="28">
        <v>16</v>
      </c>
      <c r="C400" s="29" t="s">
        <v>1364</v>
      </c>
      <c r="D400" s="28" t="s">
        <v>149</v>
      </c>
      <c r="E400" s="28">
        <v>2</v>
      </c>
      <c r="F400" s="38" t="s">
        <v>1365</v>
      </c>
    </row>
    <row r="401" spans="1:6" ht="25.5">
      <c r="A401" s="28">
        <f t="shared" si="6"/>
        <v>383</v>
      </c>
      <c r="B401" s="28">
        <v>17</v>
      </c>
      <c r="C401" s="29" t="s">
        <v>1366</v>
      </c>
      <c r="D401" s="28" t="s">
        <v>149</v>
      </c>
      <c r="E401" s="28">
        <v>5</v>
      </c>
      <c r="F401" s="38" t="s">
        <v>1367</v>
      </c>
    </row>
    <row r="402" spans="1:6" ht="25.5">
      <c r="A402" s="28">
        <f t="shared" si="6"/>
        <v>384</v>
      </c>
      <c r="B402" s="28">
        <v>18</v>
      </c>
      <c r="C402" s="29" t="s">
        <v>1368</v>
      </c>
      <c r="D402" s="28" t="s">
        <v>149</v>
      </c>
      <c r="E402" s="28">
        <v>5</v>
      </c>
      <c r="F402" s="38" t="s">
        <v>1369</v>
      </c>
    </row>
    <row r="403" spans="1:6" ht="25.5">
      <c r="A403" s="28">
        <f t="shared" si="6"/>
        <v>385</v>
      </c>
      <c r="B403" s="28">
        <v>19</v>
      </c>
      <c r="C403" s="29" t="s">
        <v>1370</v>
      </c>
      <c r="D403" s="28" t="s">
        <v>149</v>
      </c>
      <c r="E403" s="28">
        <v>40</v>
      </c>
      <c r="F403" s="38" t="s">
        <v>1371</v>
      </c>
    </row>
    <row r="404" spans="1:6" ht="25.5">
      <c r="A404" s="28">
        <f t="shared" si="6"/>
        <v>386</v>
      </c>
      <c r="B404" s="28">
        <v>20</v>
      </c>
      <c r="C404" s="29" t="s">
        <v>1372</v>
      </c>
      <c r="D404" s="28" t="s">
        <v>149</v>
      </c>
      <c r="E404" s="28">
        <v>20</v>
      </c>
      <c r="F404" s="38" t="s">
        <v>1373</v>
      </c>
    </row>
    <row r="405" spans="1:6" ht="25.5">
      <c r="A405" s="28">
        <f t="shared" si="6"/>
        <v>387</v>
      </c>
      <c r="B405" s="28">
        <v>21</v>
      </c>
      <c r="C405" s="29" t="s">
        <v>1374</v>
      </c>
      <c r="D405" s="28" t="s">
        <v>149</v>
      </c>
      <c r="E405" s="28">
        <v>40</v>
      </c>
      <c r="F405" s="38" t="s">
        <v>1375</v>
      </c>
    </row>
    <row r="406" spans="1:6" ht="25.5">
      <c r="A406" s="28">
        <f t="shared" si="6"/>
        <v>388</v>
      </c>
      <c r="B406" s="28">
        <v>22</v>
      </c>
      <c r="C406" s="29" t="s">
        <v>1376</v>
      </c>
      <c r="D406" s="28" t="s">
        <v>149</v>
      </c>
      <c r="E406" s="28">
        <v>2</v>
      </c>
      <c r="F406" s="38" t="s">
        <v>1377</v>
      </c>
    </row>
    <row r="407" spans="1:6" ht="25.5">
      <c r="A407" s="28">
        <f t="shared" si="6"/>
        <v>389</v>
      </c>
      <c r="B407" s="28">
        <v>23</v>
      </c>
      <c r="C407" s="29" t="s">
        <v>1378</v>
      </c>
      <c r="D407" s="28" t="s">
        <v>149</v>
      </c>
      <c r="E407" s="28">
        <v>2</v>
      </c>
      <c r="F407" s="38" t="s">
        <v>1379</v>
      </c>
    </row>
    <row r="408" spans="1:6">
      <c r="A408" s="28">
        <f t="shared" si="6"/>
        <v>390</v>
      </c>
      <c r="B408" s="28">
        <v>24</v>
      </c>
      <c r="C408" s="29" t="s">
        <v>1380</v>
      </c>
      <c r="D408" s="28" t="s">
        <v>149</v>
      </c>
      <c r="E408" s="28">
        <v>5</v>
      </c>
      <c r="F408" s="38" t="s">
        <v>1381</v>
      </c>
    </row>
    <row r="409" spans="1:6" ht="25.5">
      <c r="A409" s="28" t="s">
        <v>290</v>
      </c>
      <c r="B409" s="28"/>
      <c r="C409" s="39" t="s">
        <v>1382</v>
      </c>
      <c r="D409" s="31"/>
      <c r="E409" s="31"/>
      <c r="F409" s="38"/>
    </row>
    <row r="410" spans="1:6" ht="25.5">
      <c r="A410" s="28">
        <v>391</v>
      </c>
      <c r="B410" s="28">
        <v>1</v>
      </c>
      <c r="C410" s="29" t="s">
        <v>1383</v>
      </c>
      <c r="D410" s="28" t="s">
        <v>149</v>
      </c>
      <c r="E410" s="28">
        <v>20</v>
      </c>
      <c r="F410" s="38" t="s">
        <v>1384</v>
      </c>
    </row>
    <row r="411" spans="1:6" ht="25.5">
      <c r="A411" s="28">
        <v>392</v>
      </c>
      <c r="B411" s="28">
        <v>2</v>
      </c>
      <c r="C411" s="29" t="s">
        <v>1385</v>
      </c>
      <c r="D411" s="28" t="s">
        <v>6</v>
      </c>
      <c r="E411" s="40">
        <v>3600</v>
      </c>
      <c r="F411" s="38" t="s">
        <v>1386</v>
      </c>
    </row>
    <row r="412" spans="1:6" ht="25.5">
      <c r="A412" s="28" t="s">
        <v>290</v>
      </c>
      <c r="B412" s="28"/>
      <c r="C412" s="39" t="s">
        <v>1387</v>
      </c>
      <c r="D412" s="31"/>
      <c r="E412" s="31"/>
      <c r="F412" s="38"/>
    </row>
    <row r="413" spans="1:6" ht="38.25">
      <c r="A413" s="28">
        <v>393</v>
      </c>
      <c r="B413" s="28">
        <v>1</v>
      </c>
      <c r="C413" s="29" t="s">
        <v>1388</v>
      </c>
      <c r="D413" s="28" t="s">
        <v>6</v>
      </c>
      <c r="E413" s="40">
        <v>20000</v>
      </c>
      <c r="F413" s="29" t="s">
        <v>1389</v>
      </c>
    </row>
    <row r="414" spans="1:6" ht="25.5">
      <c r="A414" s="28" t="s">
        <v>290</v>
      </c>
      <c r="B414" s="28"/>
      <c r="C414" s="39" t="s">
        <v>1390</v>
      </c>
      <c r="D414" s="31"/>
      <c r="E414" s="31"/>
      <c r="F414" s="38"/>
    </row>
    <row r="415" spans="1:6">
      <c r="A415" s="28">
        <v>394</v>
      </c>
      <c r="B415" s="28">
        <v>1</v>
      </c>
      <c r="C415" s="29" t="s">
        <v>1391</v>
      </c>
      <c r="D415" s="28" t="s">
        <v>1392</v>
      </c>
      <c r="E415" s="40">
        <v>8000</v>
      </c>
      <c r="F415" s="38" t="s">
        <v>1393</v>
      </c>
    </row>
    <row r="416" spans="1:6">
      <c r="A416" s="28">
        <f t="shared" si="6"/>
        <v>395</v>
      </c>
      <c r="B416" s="28">
        <v>2</v>
      </c>
      <c r="C416" s="29" t="s">
        <v>1394</v>
      </c>
      <c r="D416" s="28" t="s">
        <v>1392</v>
      </c>
      <c r="E416" s="40">
        <v>5000</v>
      </c>
      <c r="F416" s="38" t="s">
        <v>1395</v>
      </c>
    </row>
    <row r="417" spans="1:6">
      <c r="A417" s="28">
        <f t="shared" si="6"/>
        <v>396</v>
      </c>
      <c r="B417" s="28">
        <v>3</v>
      </c>
      <c r="C417" s="29" t="s">
        <v>1396</v>
      </c>
      <c r="D417" s="28" t="s">
        <v>1392</v>
      </c>
      <c r="E417" s="40">
        <v>10000</v>
      </c>
      <c r="F417" s="38" t="s">
        <v>1397</v>
      </c>
    </row>
    <row r="418" spans="1:6">
      <c r="A418" s="28">
        <f t="shared" si="6"/>
        <v>397</v>
      </c>
      <c r="B418" s="28">
        <v>4</v>
      </c>
      <c r="C418" s="29" t="s">
        <v>1398</v>
      </c>
      <c r="D418" s="28" t="s">
        <v>1392</v>
      </c>
      <c r="E418" s="40">
        <v>5000</v>
      </c>
      <c r="F418" s="38" t="s">
        <v>1399</v>
      </c>
    </row>
    <row r="419" spans="1:6">
      <c r="A419" s="28">
        <f t="shared" si="6"/>
        <v>398</v>
      </c>
      <c r="B419" s="28">
        <v>5</v>
      </c>
      <c r="C419" s="29" t="s">
        <v>1400</v>
      </c>
      <c r="D419" s="28" t="s">
        <v>1392</v>
      </c>
      <c r="E419" s="40">
        <v>8000</v>
      </c>
      <c r="F419" s="38" t="s">
        <v>1401</v>
      </c>
    </row>
    <row r="420" spans="1:6" ht="25.5">
      <c r="A420" s="28">
        <f t="shared" si="6"/>
        <v>399</v>
      </c>
      <c r="B420" s="28">
        <v>6</v>
      </c>
      <c r="C420" s="29" t="s">
        <v>1402</v>
      </c>
      <c r="D420" s="28" t="s">
        <v>1392</v>
      </c>
      <c r="E420" s="40">
        <v>1000</v>
      </c>
      <c r="F420" s="38" t="s">
        <v>1403</v>
      </c>
    </row>
    <row r="421" spans="1:6">
      <c r="A421" s="28">
        <f t="shared" si="6"/>
        <v>400</v>
      </c>
      <c r="B421" s="28">
        <v>7</v>
      </c>
      <c r="C421" s="29" t="s">
        <v>1404</v>
      </c>
      <c r="D421" s="28" t="s">
        <v>1392</v>
      </c>
      <c r="E421" s="40">
        <v>1000</v>
      </c>
      <c r="F421" s="38" t="s">
        <v>1405</v>
      </c>
    </row>
    <row r="422" spans="1:6">
      <c r="A422" s="28" t="s">
        <v>290</v>
      </c>
      <c r="B422" s="28"/>
      <c r="C422" s="39" t="s">
        <v>1406</v>
      </c>
      <c r="D422" s="31"/>
      <c r="E422" s="31"/>
      <c r="F422" s="38"/>
    </row>
    <row r="423" spans="1:6" ht="140.25">
      <c r="A423" s="28">
        <v>401</v>
      </c>
      <c r="B423" s="28">
        <v>1</v>
      </c>
      <c r="C423" s="29" t="s">
        <v>1407</v>
      </c>
      <c r="D423" s="28" t="s">
        <v>6</v>
      </c>
      <c r="E423" s="28">
        <v>5000</v>
      </c>
      <c r="F423" s="38" t="s">
        <v>1408</v>
      </c>
    </row>
    <row r="424" spans="1:6" ht="127.5">
      <c r="A424" s="28">
        <f t="shared" si="6"/>
        <v>402</v>
      </c>
      <c r="B424" s="28">
        <v>2</v>
      </c>
      <c r="C424" s="29" t="s">
        <v>1409</v>
      </c>
      <c r="D424" s="28" t="s">
        <v>6</v>
      </c>
      <c r="E424" s="40">
        <v>20000</v>
      </c>
      <c r="F424" s="38" t="s">
        <v>1410</v>
      </c>
    </row>
    <row r="425" spans="1:6" ht="63.75">
      <c r="A425" s="28">
        <f t="shared" si="6"/>
        <v>403</v>
      </c>
      <c r="B425" s="28">
        <v>3</v>
      </c>
      <c r="C425" s="29" t="s">
        <v>1411</v>
      </c>
      <c r="D425" s="28" t="s">
        <v>6</v>
      </c>
      <c r="E425" s="40">
        <v>10000</v>
      </c>
      <c r="F425" s="56" t="s">
        <v>1412</v>
      </c>
    </row>
    <row r="426" spans="1:6" ht="38.25">
      <c r="A426" s="28">
        <f t="shared" si="6"/>
        <v>404</v>
      </c>
      <c r="B426" s="28">
        <v>4</v>
      </c>
      <c r="C426" s="29" t="s">
        <v>1413</v>
      </c>
      <c r="D426" s="28" t="s">
        <v>586</v>
      </c>
      <c r="E426" s="28">
        <v>50</v>
      </c>
      <c r="F426" s="38" t="s">
        <v>1414</v>
      </c>
    </row>
    <row r="427" spans="1:6" ht="51">
      <c r="A427" s="28">
        <f t="shared" si="6"/>
        <v>405</v>
      </c>
      <c r="B427" s="28">
        <v>5</v>
      </c>
      <c r="C427" s="29" t="s">
        <v>1415</v>
      </c>
      <c r="D427" s="28" t="s">
        <v>586</v>
      </c>
      <c r="E427" s="28">
        <v>20</v>
      </c>
      <c r="F427" s="38" t="s">
        <v>1416</v>
      </c>
    </row>
    <row r="428" spans="1:6" ht="25.5">
      <c r="A428" s="28">
        <f t="shared" si="6"/>
        <v>406</v>
      </c>
      <c r="B428" s="28">
        <v>6</v>
      </c>
      <c r="C428" s="29" t="s">
        <v>1417</v>
      </c>
      <c r="D428" s="28" t="s">
        <v>1418</v>
      </c>
      <c r="E428" s="40">
        <v>20000</v>
      </c>
      <c r="F428" s="38" t="s">
        <v>1419</v>
      </c>
    </row>
    <row r="429" spans="1:6" ht="38.25">
      <c r="A429" s="28">
        <f t="shared" si="6"/>
        <v>407</v>
      </c>
      <c r="B429" s="28">
        <v>7</v>
      </c>
      <c r="C429" s="29" t="s">
        <v>1420</v>
      </c>
      <c r="D429" s="28" t="s">
        <v>1418</v>
      </c>
      <c r="E429" s="40">
        <v>10000</v>
      </c>
      <c r="F429" s="38" t="s">
        <v>1421</v>
      </c>
    </row>
    <row r="430" spans="1:6" ht="38.25">
      <c r="A430" s="28">
        <f t="shared" si="6"/>
        <v>408</v>
      </c>
      <c r="B430" s="28">
        <v>8</v>
      </c>
      <c r="C430" s="29" t="s">
        <v>1422</v>
      </c>
      <c r="D430" s="28" t="s">
        <v>1418</v>
      </c>
      <c r="E430" s="40">
        <v>5000</v>
      </c>
      <c r="F430" s="38" t="s">
        <v>1423</v>
      </c>
    </row>
    <row r="431" spans="1:6" ht="25.5">
      <c r="A431" s="28">
        <f t="shared" si="6"/>
        <v>409</v>
      </c>
      <c r="B431" s="28">
        <v>9</v>
      </c>
      <c r="C431" s="29" t="s">
        <v>1424</v>
      </c>
      <c r="D431" s="28" t="s">
        <v>149</v>
      </c>
      <c r="E431" s="28">
        <v>10</v>
      </c>
      <c r="F431" s="38" t="s">
        <v>1425</v>
      </c>
    </row>
    <row r="432" spans="1:6" ht="25.5">
      <c r="A432" s="28">
        <f t="shared" si="6"/>
        <v>410</v>
      </c>
      <c r="B432" s="28">
        <v>10</v>
      </c>
      <c r="C432" s="29" t="s">
        <v>1426</v>
      </c>
      <c r="D432" s="28" t="s">
        <v>149</v>
      </c>
      <c r="E432" s="28">
        <v>5</v>
      </c>
      <c r="F432" s="57" t="s">
        <v>1427</v>
      </c>
    </row>
    <row r="433" spans="1:6" ht="25.5">
      <c r="A433" s="28">
        <f t="shared" si="6"/>
        <v>411</v>
      </c>
      <c r="B433" s="28">
        <v>11</v>
      </c>
      <c r="C433" s="29" t="s">
        <v>1428</v>
      </c>
      <c r="D433" s="28" t="s">
        <v>149</v>
      </c>
      <c r="E433" s="28">
        <v>30</v>
      </c>
      <c r="F433" s="57" t="s">
        <v>1429</v>
      </c>
    </row>
    <row r="434" spans="1:6" ht="25.5">
      <c r="A434" s="28">
        <f t="shared" si="6"/>
        <v>412</v>
      </c>
      <c r="B434" s="28">
        <v>12</v>
      </c>
      <c r="C434" s="29" t="s">
        <v>1430</v>
      </c>
      <c r="D434" s="28" t="s">
        <v>149</v>
      </c>
      <c r="E434" s="28">
        <v>5</v>
      </c>
      <c r="F434" s="57" t="s">
        <v>1431</v>
      </c>
    </row>
    <row r="435" spans="1:6" ht="25.5">
      <c r="A435" s="28">
        <f t="shared" si="6"/>
        <v>413</v>
      </c>
      <c r="B435" s="28">
        <v>13</v>
      </c>
      <c r="C435" s="29" t="s">
        <v>1432</v>
      </c>
      <c r="D435" s="28" t="s">
        <v>149</v>
      </c>
      <c r="E435" s="28">
        <v>5</v>
      </c>
      <c r="F435" s="57" t="s">
        <v>1433</v>
      </c>
    </row>
    <row r="436" spans="1:6" ht="25.5">
      <c r="A436" s="28">
        <f t="shared" si="6"/>
        <v>414</v>
      </c>
      <c r="B436" s="28">
        <v>14</v>
      </c>
      <c r="C436" s="29" t="s">
        <v>1434</v>
      </c>
      <c r="D436" s="28" t="s">
        <v>149</v>
      </c>
      <c r="E436" s="28">
        <v>5</v>
      </c>
      <c r="F436" s="57" t="s">
        <v>1435</v>
      </c>
    </row>
    <row r="437" spans="1:6">
      <c r="A437" s="28">
        <f t="shared" si="6"/>
        <v>415</v>
      </c>
      <c r="B437" s="28">
        <v>15</v>
      </c>
      <c r="C437" s="29" t="s">
        <v>1436</v>
      </c>
      <c r="D437" s="28" t="s">
        <v>833</v>
      </c>
      <c r="E437" s="28">
        <v>20</v>
      </c>
      <c r="F437" s="38" t="s">
        <v>1436</v>
      </c>
    </row>
    <row r="438" spans="1:6">
      <c r="A438" s="28">
        <f t="shared" si="6"/>
        <v>416</v>
      </c>
      <c r="B438" s="28">
        <v>16</v>
      </c>
      <c r="C438" s="29" t="s">
        <v>1437</v>
      </c>
      <c r="D438" s="28" t="s">
        <v>149</v>
      </c>
      <c r="E438" s="28">
        <v>20</v>
      </c>
      <c r="F438" s="42" t="s">
        <v>1438</v>
      </c>
    </row>
    <row r="439" spans="1:6">
      <c r="A439" s="28">
        <f t="shared" si="6"/>
        <v>417</v>
      </c>
      <c r="B439" s="28">
        <v>17</v>
      </c>
      <c r="C439" s="29" t="s">
        <v>1439</v>
      </c>
      <c r="D439" s="28" t="s">
        <v>233</v>
      </c>
      <c r="E439" s="28">
        <v>200</v>
      </c>
      <c r="F439" s="38" t="s">
        <v>1440</v>
      </c>
    </row>
    <row r="440" spans="1:6">
      <c r="A440" s="28">
        <f t="shared" si="6"/>
        <v>418</v>
      </c>
      <c r="B440" s="28">
        <v>18</v>
      </c>
      <c r="C440" s="29" t="s">
        <v>1441</v>
      </c>
      <c r="D440" s="28" t="s">
        <v>149</v>
      </c>
      <c r="E440" s="28">
        <v>5</v>
      </c>
      <c r="F440" s="38" t="s">
        <v>1442</v>
      </c>
    </row>
    <row r="441" spans="1:6" ht="204">
      <c r="A441" s="28">
        <f t="shared" si="6"/>
        <v>419</v>
      </c>
      <c r="B441" s="28">
        <v>19</v>
      </c>
      <c r="C441" s="29" t="s">
        <v>1443</v>
      </c>
      <c r="D441" s="28" t="s">
        <v>6</v>
      </c>
      <c r="E441" s="40">
        <v>5000</v>
      </c>
      <c r="F441" s="29" t="s">
        <v>1444</v>
      </c>
    </row>
    <row r="442" spans="1:6" ht="165.75">
      <c r="A442" s="28">
        <f t="shared" si="6"/>
        <v>420</v>
      </c>
      <c r="B442" s="28">
        <v>20</v>
      </c>
      <c r="C442" s="29" t="s">
        <v>1445</v>
      </c>
      <c r="D442" s="28" t="s">
        <v>6</v>
      </c>
      <c r="E442" s="40">
        <v>10000</v>
      </c>
      <c r="F442" s="29" t="s">
        <v>1446</v>
      </c>
    </row>
    <row r="443" spans="1:6" ht="216.75">
      <c r="A443" s="28">
        <f t="shared" si="6"/>
        <v>421</v>
      </c>
      <c r="B443" s="28">
        <v>21</v>
      </c>
      <c r="C443" s="29" t="s">
        <v>1447</v>
      </c>
      <c r="D443" s="28" t="s">
        <v>6</v>
      </c>
      <c r="E443" s="40">
        <v>5000</v>
      </c>
      <c r="F443" s="29" t="s">
        <v>1448</v>
      </c>
    </row>
    <row r="444" spans="1:6" ht="255">
      <c r="A444" s="28">
        <f t="shared" si="6"/>
        <v>422</v>
      </c>
      <c r="B444" s="28">
        <v>22</v>
      </c>
      <c r="C444" s="29" t="s">
        <v>1449</v>
      </c>
      <c r="D444" s="28" t="s">
        <v>6</v>
      </c>
      <c r="E444" s="40">
        <v>20000</v>
      </c>
      <c r="F444" s="29" t="s">
        <v>1450</v>
      </c>
    </row>
    <row r="445" spans="1:6" ht="102">
      <c r="A445" s="28">
        <f t="shared" si="6"/>
        <v>423</v>
      </c>
      <c r="B445" s="28">
        <v>23</v>
      </c>
      <c r="C445" s="29" t="s">
        <v>1451</v>
      </c>
      <c r="D445" s="28" t="s">
        <v>6</v>
      </c>
      <c r="E445" s="40">
        <v>10000</v>
      </c>
      <c r="F445" s="29" t="s">
        <v>1452</v>
      </c>
    </row>
    <row r="446" spans="1:6" ht="63.75">
      <c r="A446" s="28">
        <f t="shared" si="6"/>
        <v>424</v>
      </c>
      <c r="B446" s="28">
        <v>24</v>
      </c>
      <c r="C446" s="29" t="s">
        <v>1453</v>
      </c>
      <c r="D446" s="28" t="s">
        <v>6</v>
      </c>
      <c r="E446" s="40">
        <v>5000</v>
      </c>
      <c r="F446" s="29" t="s">
        <v>1454</v>
      </c>
    </row>
    <row r="447" spans="1:6" ht="63.75">
      <c r="A447" s="28">
        <f t="shared" si="6"/>
        <v>425</v>
      </c>
      <c r="B447" s="28">
        <v>25</v>
      </c>
      <c r="C447" s="29" t="s">
        <v>1455</v>
      </c>
      <c r="D447" s="28" t="s">
        <v>6</v>
      </c>
      <c r="E447" s="40">
        <v>5000</v>
      </c>
      <c r="F447" s="29" t="s">
        <v>1456</v>
      </c>
    </row>
    <row r="448" spans="1:6" ht="76.5">
      <c r="A448" s="28">
        <f t="shared" si="6"/>
        <v>426</v>
      </c>
      <c r="B448" s="28">
        <v>26</v>
      </c>
      <c r="C448" s="29" t="s">
        <v>1457</v>
      </c>
      <c r="D448" s="28" t="s">
        <v>6</v>
      </c>
      <c r="E448" s="40">
        <v>10000</v>
      </c>
      <c r="F448" s="29" t="s">
        <v>1458</v>
      </c>
    </row>
    <row r="449" spans="1:6" ht="153">
      <c r="A449" s="28">
        <f t="shared" si="6"/>
        <v>427</v>
      </c>
      <c r="B449" s="28">
        <v>27</v>
      </c>
      <c r="C449" s="29" t="s">
        <v>1459</v>
      </c>
      <c r="D449" s="28" t="s">
        <v>6</v>
      </c>
      <c r="E449" s="40">
        <v>10000</v>
      </c>
      <c r="F449" s="29" t="s">
        <v>1460</v>
      </c>
    </row>
    <row r="450" spans="1:6" ht="76.5">
      <c r="A450" s="28">
        <f t="shared" si="6"/>
        <v>428</v>
      </c>
      <c r="B450" s="28">
        <v>28</v>
      </c>
      <c r="C450" s="29" t="s">
        <v>1461</v>
      </c>
      <c r="D450" s="28" t="s">
        <v>6</v>
      </c>
      <c r="E450" s="40">
        <v>3000</v>
      </c>
      <c r="F450" s="29" t="s">
        <v>1462</v>
      </c>
    </row>
    <row r="451" spans="1:6" ht="204">
      <c r="A451" s="28">
        <f t="shared" si="6"/>
        <v>429</v>
      </c>
      <c r="B451" s="28">
        <v>29</v>
      </c>
      <c r="C451" s="29" t="s">
        <v>1463</v>
      </c>
      <c r="D451" s="28" t="s">
        <v>6</v>
      </c>
      <c r="E451" s="40">
        <v>2000</v>
      </c>
      <c r="F451" s="29" t="s">
        <v>1464</v>
      </c>
    </row>
    <row r="452" spans="1:6" ht="140.25">
      <c r="A452" s="28">
        <f t="shared" si="6"/>
        <v>430</v>
      </c>
      <c r="B452" s="28">
        <v>30</v>
      </c>
      <c r="C452" s="29" t="s">
        <v>1465</v>
      </c>
      <c r="D452" s="28" t="s">
        <v>6</v>
      </c>
      <c r="E452" s="40">
        <v>20000</v>
      </c>
      <c r="F452" s="29" t="s">
        <v>1466</v>
      </c>
    </row>
    <row r="453" spans="1:6" ht="63.75">
      <c r="A453" s="28">
        <f t="shared" si="6"/>
        <v>431</v>
      </c>
      <c r="B453" s="28">
        <v>31</v>
      </c>
      <c r="C453" s="29" t="s">
        <v>1467</v>
      </c>
      <c r="D453" s="28" t="s">
        <v>6</v>
      </c>
      <c r="E453" s="40">
        <v>3000</v>
      </c>
      <c r="F453" s="29" t="s">
        <v>1468</v>
      </c>
    </row>
    <row r="454" spans="1:6" ht="165.75">
      <c r="A454" s="28">
        <f t="shared" si="6"/>
        <v>432</v>
      </c>
      <c r="B454" s="28">
        <v>32</v>
      </c>
      <c r="C454" s="29" t="s">
        <v>1469</v>
      </c>
      <c r="D454" s="28" t="s">
        <v>6</v>
      </c>
      <c r="E454" s="40">
        <v>5000</v>
      </c>
      <c r="F454" s="29" t="s">
        <v>1470</v>
      </c>
    </row>
    <row r="455" spans="1:6" ht="51">
      <c r="A455" s="28">
        <f t="shared" si="6"/>
        <v>433</v>
      </c>
      <c r="B455" s="28">
        <v>33</v>
      </c>
      <c r="C455" s="29" t="s">
        <v>1471</v>
      </c>
      <c r="D455" s="28" t="s">
        <v>1418</v>
      </c>
      <c r="E455" s="40">
        <v>1000</v>
      </c>
      <c r="F455" s="38" t="s">
        <v>1472</v>
      </c>
    </row>
    <row r="456" spans="1:6" ht="51">
      <c r="A456" s="28">
        <f t="shared" si="6"/>
        <v>434</v>
      </c>
      <c r="B456" s="28">
        <v>34</v>
      </c>
      <c r="C456" s="29" t="s">
        <v>1473</v>
      </c>
      <c r="D456" s="28" t="s">
        <v>1418</v>
      </c>
      <c r="E456" s="40">
        <v>1000</v>
      </c>
      <c r="F456" s="38" t="s">
        <v>1474</v>
      </c>
    </row>
    <row r="457" spans="1:6" ht="63.75">
      <c r="A457" s="28">
        <f t="shared" si="6"/>
        <v>435</v>
      </c>
      <c r="B457" s="28">
        <v>35</v>
      </c>
      <c r="C457" s="29" t="s">
        <v>1475</v>
      </c>
      <c r="D457" s="28" t="s">
        <v>1418</v>
      </c>
      <c r="E457" s="40">
        <v>1000</v>
      </c>
      <c r="F457" s="38" t="s">
        <v>1476</v>
      </c>
    </row>
    <row r="458" spans="1:6" ht="63.75">
      <c r="A458" s="28">
        <f t="shared" si="6"/>
        <v>436</v>
      </c>
      <c r="B458" s="28">
        <v>36</v>
      </c>
      <c r="C458" s="29" t="s">
        <v>1477</v>
      </c>
      <c r="D458" s="28" t="s">
        <v>1418</v>
      </c>
      <c r="E458" s="40">
        <v>1000</v>
      </c>
      <c r="F458" s="38" t="s">
        <v>1478</v>
      </c>
    </row>
    <row r="459" spans="1:6" ht="51">
      <c r="A459" s="28">
        <f t="shared" si="6"/>
        <v>437</v>
      </c>
      <c r="B459" s="28">
        <v>37</v>
      </c>
      <c r="C459" s="29" t="s">
        <v>1479</v>
      </c>
      <c r="D459" s="28" t="s">
        <v>92</v>
      </c>
      <c r="E459" s="40">
        <v>10000</v>
      </c>
      <c r="F459" s="38" t="s">
        <v>1480</v>
      </c>
    </row>
    <row r="460" spans="1:6" ht="127.5">
      <c r="A460" s="28">
        <f t="shared" si="6"/>
        <v>438</v>
      </c>
      <c r="B460" s="28">
        <v>38</v>
      </c>
      <c r="C460" s="29" t="s">
        <v>1481</v>
      </c>
      <c r="D460" s="28" t="s">
        <v>1482</v>
      </c>
      <c r="E460" s="40">
        <v>2000</v>
      </c>
      <c r="F460" s="38" t="s">
        <v>1483</v>
      </c>
    </row>
    <row r="461" spans="1:6" ht="51">
      <c r="A461" s="28">
        <f t="shared" si="6"/>
        <v>439</v>
      </c>
      <c r="B461" s="28">
        <v>39</v>
      </c>
      <c r="C461" s="29" t="s">
        <v>1484</v>
      </c>
      <c r="D461" s="28" t="s">
        <v>92</v>
      </c>
      <c r="E461" s="40">
        <v>5000</v>
      </c>
      <c r="F461" s="38" t="s">
        <v>1485</v>
      </c>
    </row>
    <row r="462" spans="1:6">
      <c r="A462" s="28">
        <f t="shared" si="6"/>
        <v>440</v>
      </c>
      <c r="B462" s="28">
        <v>40</v>
      </c>
      <c r="C462" s="29" t="s">
        <v>1486</v>
      </c>
      <c r="D462" s="28" t="s">
        <v>1487</v>
      </c>
      <c r="E462" s="28">
        <v>300</v>
      </c>
      <c r="F462" s="38" t="s">
        <v>1488</v>
      </c>
    </row>
    <row r="463" spans="1:6" ht="25.5">
      <c r="A463" s="28">
        <f t="shared" ref="A463:A526" si="7">A462+1</f>
        <v>441</v>
      </c>
      <c r="B463" s="28">
        <v>41</v>
      </c>
      <c r="C463" s="29" t="s">
        <v>1489</v>
      </c>
      <c r="D463" s="28" t="s">
        <v>1487</v>
      </c>
      <c r="E463" s="28">
        <v>300</v>
      </c>
      <c r="F463" s="38" t="s">
        <v>1490</v>
      </c>
    </row>
    <row r="464" spans="1:6">
      <c r="A464" s="28">
        <f t="shared" si="7"/>
        <v>442</v>
      </c>
      <c r="B464" s="28">
        <v>42</v>
      </c>
      <c r="C464" s="29" t="s">
        <v>1491</v>
      </c>
      <c r="D464" s="28" t="s">
        <v>1487</v>
      </c>
      <c r="E464" s="28">
        <v>300</v>
      </c>
      <c r="F464" s="38" t="s">
        <v>1492</v>
      </c>
    </row>
    <row r="465" spans="1:6" ht="25.5">
      <c r="A465" s="28">
        <f t="shared" si="7"/>
        <v>443</v>
      </c>
      <c r="B465" s="28">
        <v>43</v>
      </c>
      <c r="C465" s="29" t="s">
        <v>1493</v>
      </c>
      <c r="D465" s="28" t="s">
        <v>1487</v>
      </c>
      <c r="E465" s="28">
        <v>300</v>
      </c>
      <c r="F465" s="38" t="s">
        <v>1494</v>
      </c>
    </row>
    <row r="466" spans="1:6">
      <c r="A466" s="28">
        <f t="shared" si="7"/>
        <v>444</v>
      </c>
      <c r="B466" s="28">
        <v>44</v>
      </c>
      <c r="C466" s="29" t="s">
        <v>1495</v>
      </c>
      <c r="D466" s="28" t="s">
        <v>1487</v>
      </c>
      <c r="E466" s="28">
        <v>300</v>
      </c>
      <c r="F466" s="38" t="s">
        <v>1496</v>
      </c>
    </row>
    <row r="467" spans="1:6">
      <c r="A467" s="28">
        <f t="shared" si="7"/>
        <v>445</v>
      </c>
      <c r="B467" s="28">
        <v>45</v>
      </c>
      <c r="C467" s="29" t="s">
        <v>1497</v>
      </c>
      <c r="D467" s="28" t="s">
        <v>1487</v>
      </c>
      <c r="E467" s="28">
        <v>300</v>
      </c>
      <c r="F467" s="38" t="s">
        <v>1498</v>
      </c>
    </row>
    <row r="468" spans="1:6" ht="25.5">
      <c r="A468" s="28">
        <f t="shared" si="7"/>
        <v>446</v>
      </c>
      <c r="B468" s="28">
        <v>46</v>
      </c>
      <c r="C468" s="29" t="s">
        <v>1499</v>
      </c>
      <c r="D468" s="28" t="s">
        <v>1487</v>
      </c>
      <c r="E468" s="28">
        <v>300</v>
      </c>
      <c r="F468" s="38" t="s">
        <v>1500</v>
      </c>
    </row>
    <row r="469" spans="1:6" ht="51">
      <c r="A469" s="28">
        <f t="shared" si="7"/>
        <v>447</v>
      </c>
      <c r="B469" s="28">
        <v>47</v>
      </c>
      <c r="C469" s="29" t="s">
        <v>1501</v>
      </c>
      <c r="D469" s="28" t="s">
        <v>1482</v>
      </c>
      <c r="E469" s="40">
        <v>5000</v>
      </c>
      <c r="F469" s="38" t="s">
        <v>1502</v>
      </c>
    </row>
    <row r="470" spans="1:6" ht="102">
      <c r="A470" s="28">
        <f t="shared" si="7"/>
        <v>448</v>
      </c>
      <c r="B470" s="28">
        <v>48</v>
      </c>
      <c r="C470" s="29" t="s">
        <v>1503</v>
      </c>
      <c r="D470" s="28" t="s">
        <v>1482</v>
      </c>
      <c r="E470" s="40">
        <v>5000</v>
      </c>
      <c r="F470" s="38" t="s">
        <v>1504</v>
      </c>
    </row>
    <row r="471" spans="1:6" ht="38.25">
      <c r="A471" s="28">
        <f t="shared" si="7"/>
        <v>449</v>
      </c>
      <c r="B471" s="28">
        <v>49</v>
      </c>
      <c r="C471" s="29" t="s">
        <v>1505</v>
      </c>
      <c r="D471" s="28" t="s">
        <v>1161</v>
      </c>
      <c r="E471" s="40">
        <v>5000</v>
      </c>
      <c r="F471" s="38" t="s">
        <v>1506</v>
      </c>
    </row>
    <row r="472" spans="1:6" ht="114.75">
      <c r="A472" s="28">
        <f t="shared" si="7"/>
        <v>450</v>
      </c>
      <c r="B472" s="28">
        <v>50</v>
      </c>
      <c r="C472" s="29" t="s">
        <v>1507</v>
      </c>
      <c r="D472" s="28" t="s">
        <v>684</v>
      </c>
      <c r="E472" s="28">
        <v>5</v>
      </c>
      <c r="F472" s="38" t="s">
        <v>1508</v>
      </c>
    </row>
    <row r="473" spans="1:6" ht="102">
      <c r="A473" s="28">
        <f t="shared" si="7"/>
        <v>451</v>
      </c>
      <c r="B473" s="28">
        <v>51</v>
      </c>
      <c r="C473" s="29" t="s">
        <v>1509</v>
      </c>
      <c r="D473" s="28" t="s">
        <v>684</v>
      </c>
      <c r="E473" s="28">
        <v>5</v>
      </c>
      <c r="F473" s="38" t="s">
        <v>1510</v>
      </c>
    </row>
    <row r="474" spans="1:6" ht="102">
      <c r="A474" s="28">
        <f t="shared" si="7"/>
        <v>452</v>
      </c>
      <c r="B474" s="28">
        <v>52</v>
      </c>
      <c r="C474" s="29" t="s">
        <v>1511</v>
      </c>
      <c r="D474" s="28" t="s">
        <v>684</v>
      </c>
      <c r="E474" s="28">
        <v>5</v>
      </c>
      <c r="F474" s="38" t="s">
        <v>1512</v>
      </c>
    </row>
    <row r="475" spans="1:6" ht="89.25">
      <c r="A475" s="28">
        <f t="shared" si="7"/>
        <v>453</v>
      </c>
      <c r="B475" s="28">
        <v>53</v>
      </c>
      <c r="C475" s="29" t="s">
        <v>1513</v>
      </c>
      <c r="D475" s="28" t="s">
        <v>684</v>
      </c>
      <c r="E475" s="28">
        <v>5</v>
      </c>
      <c r="F475" s="38" t="s">
        <v>1514</v>
      </c>
    </row>
    <row r="476" spans="1:6" ht="102">
      <c r="A476" s="28">
        <f t="shared" si="7"/>
        <v>454</v>
      </c>
      <c r="B476" s="28">
        <v>54</v>
      </c>
      <c r="C476" s="29" t="s">
        <v>1515</v>
      </c>
      <c r="D476" s="28" t="s">
        <v>684</v>
      </c>
      <c r="E476" s="28">
        <v>5</v>
      </c>
      <c r="F476" s="38" t="s">
        <v>1516</v>
      </c>
    </row>
    <row r="477" spans="1:6" ht="102">
      <c r="A477" s="28">
        <f t="shared" si="7"/>
        <v>455</v>
      </c>
      <c r="B477" s="28">
        <v>55</v>
      </c>
      <c r="C477" s="29" t="s">
        <v>1517</v>
      </c>
      <c r="D477" s="28" t="s">
        <v>684</v>
      </c>
      <c r="E477" s="28">
        <v>5</v>
      </c>
      <c r="F477" s="38" t="s">
        <v>1518</v>
      </c>
    </row>
    <row r="478" spans="1:6" ht="114.75">
      <c r="A478" s="28">
        <f t="shared" si="7"/>
        <v>456</v>
      </c>
      <c r="B478" s="28">
        <v>56</v>
      </c>
      <c r="C478" s="29" t="s">
        <v>1519</v>
      </c>
      <c r="D478" s="28" t="s">
        <v>684</v>
      </c>
      <c r="E478" s="28">
        <v>5</v>
      </c>
      <c r="F478" s="38" t="s">
        <v>1520</v>
      </c>
    </row>
    <row r="479" spans="1:6" ht="89.25">
      <c r="A479" s="28">
        <f t="shared" si="7"/>
        <v>457</v>
      </c>
      <c r="B479" s="28">
        <v>57</v>
      </c>
      <c r="C479" s="29" t="s">
        <v>1521</v>
      </c>
      <c r="D479" s="28" t="s">
        <v>684</v>
      </c>
      <c r="E479" s="28">
        <v>5</v>
      </c>
      <c r="F479" s="38" t="s">
        <v>1522</v>
      </c>
    </row>
    <row r="480" spans="1:6" ht="102">
      <c r="A480" s="28">
        <f t="shared" si="7"/>
        <v>458</v>
      </c>
      <c r="B480" s="28">
        <v>58</v>
      </c>
      <c r="C480" s="29" t="s">
        <v>1523</v>
      </c>
      <c r="D480" s="28" t="s">
        <v>684</v>
      </c>
      <c r="E480" s="28">
        <v>5</v>
      </c>
      <c r="F480" s="38" t="s">
        <v>1524</v>
      </c>
    </row>
    <row r="481" spans="1:6" ht="89.25">
      <c r="A481" s="28">
        <f t="shared" si="7"/>
        <v>459</v>
      </c>
      <c r="B481" s="28">
        <v>59</v>
      </c>
      <c r="C481" s="29" t="s">
        <v>1525</v>
      </c>
      <c r="D481" s="28" t="s">
        <v>684</v>
      </c>
      <c r="E481" s="28">
        <v>5</v>
      </c>
      <c r="F481" s="38" t="s">
        <v>1526</v>
      </c>
    </row>
    <row r="482" spans="1:6" ht="102">
      <c r="A482" s="28">
        <f t="shared" si="7"/>
        <v>460</v>
      </c>
      <c r="B482" s="28">
        <v>60</v>
      </c>
      <c r="C482" s="29" t="s">
        <v>1527</v>
      </c>
      <c r="D482" s="28" t="s">
        <v>684</v>
      </c>
      <c r="E482" s="28">
        <v>5</v>
      </c>
      <c r="F482" s="38" t="s">
        <v>1528</v>
      </c>
    </row>
    <row r="483" spans="1:6" ht="102">
      <c r="A483" s="28">
        <f t="shared" si="7"/>
        <v>461</v>
      </c>
      <c r="B483" s="28">
        <v>61</v>
      </c>
      <c r="C483" s="29" t="s">
        <v>1529</v>
      </c>
      <c r="D483" s="28" t="s">
        <v>684</v>
      </c>
      <c r="E483" s="28">
        <v>5</v>
      </c>
      <c r="F483" s="38" t="s">
        <v>1530</v>
      </c>
    </row>
    <row r="484" spans="1:6" ht="89.25">
      <c r="A484" s="28">
        <f t="shared" si="7"/>
        <v>462</v>
      </c>
      <c r="B484" s="28">
        <v>62</v>
      </c>
      <c r="C484" s="29" t="s">
        <v>1531</v>
      </c>
      <c r="D484" s="28" t="s">
        <v>684</v>
      </c>
      <c r="E484" s="28">
        <v>5</v>
      </c>
      <c r="F484" s="38" t="s">
        <v>1532</v>
      </c>
    </row>
    <row r="485" spans="1:6" ht="102">
      <c r="A485" s="28">
        <f t="shared" si="7"/>
        <v>463</v>
      </c>
      <c r="B485" s="28">
        <v>63</v>
      </c>
      <c r="C485" s="29" t="s">
        <v>1533</v>
      </c>
      <c r="D485" s="28" t="s">
        <v>684</v>
      </c>
      <c r="E485" s="28">
        <v>5</v>
      </c>
      <c r="F485" s="38" t="s">
        <v>1534</v>
      </c>
    </row>
    <row r="486" spans="1:6" ht="89.25">
      <c r="A486" s="28">
        <f t="shared" si="7"/>
        <v>464</v>
      </c>
      <c r="B486" s="28">
        <v>64</v>
      </c>
      <c r="C486" s="29" t="s">
        <v>1535</v>
      </c>
      <c r="D486" s="28" t="s">
        <v>684</v>
      </c>
      <c r="E486" s="28">
        <v>5</v>
      </c>
      <c r="F486" s="38" t="s">
        <v>1536</v>
      </c>
    </row>
    <row r="487" spans="1:6" ht="89.25">
      <c r="A487" s="28">
        <f t="shared" si="7"/>
        <v>465</v>
      </c>
      <c r="B487" s="28">
        <v>65</v>
      </c>
      <c r="C487" s="29" t="s">
        <v>1537</v>
      </c>
      <c r="D487" s="28" t="s">
        <v>684</v>
      </c>
      <c r="E487" s="28">
        <v>5</v>
      </c>
      <c r="F487" s="38" t="s">
        <v>1538</v>
      </c>
    </row>
    <row r="488" spans="1:6" ht="102">
      <c r="A488" s="28">
        <f t="shared" si="7"/>
        <v>466</v>
      </c>
      <c r="B488" s="28">
        <v>66</v>
      </c>
      <c r="C488" s="29" t="s">
        <v>1539</v>
      </c>
      <c r="D488" s="28" t="s">
        <v>684</v>
      </c>
      <c r="E488" s="28">
        <v>5</v>
      </c>
      <c r="F488" s="38" t="s">
        <v>1540</v>
      </c>
    </row>
    <row r="489" spans="1:6" ht="102">
      <c r="A489" s="28">
        <f t="shared" si="7"/>
        <v>467</v>
      </c>
      <c r="B489" s="28">
        <v>67</v>
      </c>
      <c r="C489" s="29" t="s">
        <v>1541</v>
      </c>
      <c r="D489" s="28" t="s">
        <v>684</v>
      </c>
      <c r="E489" s="28">
        <v>5</v>
      </c>
      <c r="F489" s="38" t="s">
        <v>1542</v>
      </c>
    </row>
    <row r="490" spans="1:6" ht="89.25">
      <c r="A490" s="28">
        <f t="shared" si="7"/>
        <v>468</v>
      </c>
      <c r="B490" s="28">
        <v>68</v>
      </c>
      <c r="C490" s="29" t="s">
        <v>1543</v>
      </c>
      <c r="D490" s="28" t="s">
        <v>684</v>
      </c>
      <c r="E490" s="28">
        <v>5</v>
      </c>
      <c r="F490" s="38" t="s">
        <v>1544</v>
      </c>
    </row>
    <row r="491" spans="1:6" ht="38.25">
      <c r="A491" s="28">
        <f t="shared" si="7"/>
        <v>469</v>
      </c>
      <c r="B491" s="28">
        <v>69</v>
      </c>
      <c r="C491" s="29" t="s">
        <v>1545</v>
      </c>
      <c r="D491" s="28" t="s">
        <v>1418</v>
      </c>
      <c r="E491" s="40">
        <v>5000</v>
      </c>
      <c r="F491" s="38" t="s">
        <v>1546</v>
      </c>
    </row>
    <row r="492" spans="1:6" ht="38.25">
      <c r="A492" s="28">
        <f t="shared" si="7"/>
        <v>470</v>
      </c>
      <c r="B492" s="28">
        <v>70</v>
      </c>
      <c r="C492" s="29" t="s">
        <v>1547</v>
      </c>
      <c r="D492" s="28" t="s">
        <v>1418</v>
      </c>
      <c r="E492" s="40">
        <v>1000</v>
      </c>
      <c r="F492" s="38" t="s">
        <v>1548</v>
      </c>
    </row>
    <row r="493" spans="1:6" ht="25.5">
      <c r="A493" s="28">
        <f t="shared" si="7"/>
        <v>471</v>
      </c>
      <c r="B493" s="28">
        <v>71</v>
      </c>
      <c r="C493" s="29" t="s">
        <v>1549</v>
      </c>
      <c r="D493" s="28" t="s">
        <v>67</v>
      </c>
      <c r="E493" s="28">
        <v>500</v>
      </c>
      <c r="F493" s="38" t="s">
        <v>1550</v>
      </c>
    </row>
    <row r="494" spans="1:6" ht="38.25">
      <c r="A494" s="28">
        <f t="shared" si="7"/>
        <v>472</v>
      </c>
      <c r="B494" s="28">
        <v>72</v>
      </c>
      <c r="C494" s="29" t="s">
        <v>1551</v>
      </c>
      <c r="D494" s="28" t="s">
        <v>1418</v>
      </c>
      <c r="E494" s="40">
        <v>1000</v>
      </c>
      <c r="F494" s="38" t="s">
        <v>1552</v>
      </c>
    </row>
    <row r="495" spans="1:6" ht="38.25">
      <c r="A495" s="28">
        <f t="shared" si="7"/>
        <v>473</v>
      </c>
      <c r="B495" s="28">
        <v>73</v>
      </c>
      <c r="C495" s="29" t="s">
        <v>1553</v>
      </c>
      <c r="D495" s="28" t="s">
        <v>1418</v>
      </c>
      <c r="E495" s="40">
        <v>1000</v>
      </c>
      <c r="F495" s="38" t="s">
        <v>1554</v>
      </c>
    </row>
    <row r="496" spans="1:6" ht="25.5">
      <c r="A496" s="28" t="s">
        <v>290</v>
      </c>
      <c r="B496" s="28"/>
      <c r="C496" s="39" t="s">
        <v>1555</v>
      </c>
      <c r="D496" s="28"/>
      <c r="E496" s="28"/>
      <c r="F496" s="38"/>
    </row>
    <row r="497" spans="1:6" ht="25.5">
      <c r="A497" s="28">
        <v>474</v>
      </c>
      <c r="B497" s="28">
        <v>1</v>
      </c>
      <c r="C497" s="29" t="s">
        <v>1556</v>
      </c>
      <c r="D497" s="28" t="s">
        <v>1077</v>
      </c>
      <c r="E497" s="28">
        <v>5</v>
      </c>
      <c r="F497" s="58" t="s">
        <v>1557</v>
      </c>
    </row>
    <row r="498" spans="1:6" ht="38.25">
      <c r="A498" s="28">
        <f t="shared" si="7"/>
        <v>475</v>
      </c>
      <c r="B498" s="28">
        <v>2</v>
      </c>
      <c r="C498" s="29" t="s">
        <v>1558</v>
      </c>
      <c r="D498" s="28" t="s">
        <v>67</v>
      </c>
      <c r="E498" s="40">
        <v>50000</v>
      </c>
      <c r="F498" s="58" t="s">
        <v>1559</v>
      </c>
    </row>
    <row r="499" spans="1:6" ht="25.5">
      <c r="A499" s="28">
        <f t="shared" si="7"/>
        <v>476</v>
      </c>
      <c r="B499" s="28">
        <v>3</v>
      </c>
      <c r="C499" s="29" t="s">
        <v>1560</v>
      </c>
      <c r="D499" s="28" t="s">
        <v>67</v>
      </c>
      <c r="E499" s="40">
        <v>25000</v>
      </c>
      <c r="F499" s="58" t="s">
        <v>1561</v>
      </c>
    </row>
    <row r="500" spans="1:6">
      <c r="A500" s="28">
        <f t="shared" si="7"/>
        <v>477</v>
      </c>
      <c r="B500" s="28">
        <v>4</v>
      </c>
      <c r="C500" s="29" t="s">
        <v>1562</v>
      </c>
      <c r="D500" s="28" t="s">
        <v>67</v>
      </c>
      <c r="E500" s="40">
        <v>6000</v>
      </c>
      <c r="F500" s="58" t="s">
        <v>1563</v>
      </c>
    </row>
    <row r="501" spans="1:6" ht="89.25">
      <c r="A501" s="28">
        <f t="shared" si="7"/>
        <v>478</v>
      </c>
      <c r="B501" s="28">
        <v>5</v>
      </c>
      <c r="C501" s="29" t="s">
        <v>1564</v>
      </c>
      <c r="D501" s="28" t="s">
        <v>92</v>
      </c>
      <c r="E501" s="40">
        <v>10000</v>
      </c>
      <c r="F501" s="59" t="s">
        <v>1565</v>
      </c>
    </row>
    <row r="502" spans="1:6" ht="76.5">
      <c r="A502" s="28">
        <f t="shared" si="7"/>
        <v>479</v>
      </c>
      <c r="B502" s="28">
        <v>6</v>
      </c>
      <c r="C502" s="29" t="s">
        <v>1566</v>
      </c>
      <c r="D502" s="28" t="s">
        <v>92</v>
      </c>
      <c r="E502" s="40">
        <v>200000</v>
      </c>
      <c r="F502" s="59" t="s">
        <v>1567</v>
      </c>
    </row>
    <row r="503" spans="1:6" ht="38.25">
      <c r="A503" s="28">
        <f t="shared" si="7"/>
        <v>480</v>
      </c>
      <c r="B503" s="28">
        <v>7</v>
      </c>
      <c r="C503" s="29" t="s">
        <v>1568</v>
      </c>
      <c r="D503" s="28" t="s">
        <v>92</v>
      </c>
      <c r="E503" s="40">
        <v>2000</v>
      </c>
      <c r="F503" s="59" t="s">
        <v>1569</v>
      </c>
    </row>
    <row r="504" spans="1:6" ht="51">
      <c r="A504" s="28">
        <f t="shared" si="7"/>
        <v>481</v>
      </c>
      <c r="B504" s="28">
        <v>8</v>
      </c>
      <c r="C504" s="29" t="s">
        <v>1570</v>
      </c>
      <c r="D504" s="28" t="s">
        <v>92</v>
      </c>
      <c r="E504" s="40">
        <v>100000</v>
      </c>
      <c r="F504" s="59" t="s">
        <v>1571</v>
      </c>
    </row>
    <row r="505" spans="1:6" ht="25.5">
      <c r="A505" s="28">
        <f t="shared" si="7"/>
        <v>482</v>
      </c>
      <c r="B505" s="28">
        <v>9</v>
      </c>
      <c r="C505" s="29" t="s">
        <v>1572</v>
      </c>
      <c r="D505" s="28" t="s">
        <v>67</v>
      </c>
      <c r="E505" s="40">
        <v>3000</v>
      </c>
      <c r="F505" s="29" t="s">
        <v>1573</v>
      </c>
    </row>
    <row r="506" spans="1:6" ht="25.5">
      <c r="A506" s="28">
        <f t="shared" si="7"/>
        <v>483</v>
      </c>
      <c r="B506" s="28">
        <v>10</v>
      </c>
      <c r="C506" s="29" t="s">
        <v>1574</v>
      </c>
      <c r="D506" s="28" t="s">
        <v>67</v>
      </c>
      <c r="E506" s="40">
        <v>20000</v>
      </c>
      <c r="F506" s="29" t="s">
        <v>1575</v>
      </c>
    </row>
    <row r="507" spans="1:6" ht="38.25">
      <c r="A507" s="28">
        <f t="shared" si="7"/>
        <v>484</v>
      </c>
      <c r="B507" s="28">
        <v>11</v>
      </c>
      <c r="C507" s="29" t="s">
        <v>1576</v>
      </c>
      <c r="D507" s="28" t="s">
        <v>67</v>
      </c>
      <c r="E507" s="40">
        <v>20000</v>
      </c>
      <c r="F507" s="29" t="s">
        <v>1577</v>
      </c>
    </row>
    <row r="508" spans="1:6" ht="25.5">
      <c r="A508" s="28">
        <f t="shared" si="7"/>
        <v>485</v>
      </c>
      <c r="B508" s="28">
        <v>12</v>
      </c>
      <c r="C508" s="29" t="s">
        <v>1578</v>
      </c>
      <c r="D508" s="28" t="s">
        <v>67</v>
      </c>
      <c r="E508" s="40">
        <v>40000</v>
      </c>
      <c r="F508" s="29" t="s">
        <v>1579</v>
      </c>
    </row>
    <row r="509" spans="1:6" ht="25.5">
      <c r="A509" s="28">
        <f t="shared" si="7"/>
        <v>486</v>
      </c>
      <c r="B509" s="28">
        <v>13</v>
      </c>
      <c r="C509" s="29" t="s">
        <v>1580</v>
      </c>
      <c r="D509" s="28" t="s">
        <v>67</v>
      </c>
      <c r="E509" s="40">
        <v>50000</v>
      </c>
      <c r="F509" s="29" t="s">
        <v>1581</v>
      </c>
    </row>
    <row r="510" spans="1:6">
      <c r="A510" s="28">
        <f t="shared" si="7"/>
        <v>487</v>
      </c>
      <c r="B510" s="28">
        <v>14</v>
      </c>
      <c r="C510" s="29" t="s">
        <v>1582</v>
      </c>
      <c r="D510" s="28" t="s">
        <v>67</v>
      </c>
      <c r="E510" s="40">
        <v>2000</v>
      </c>
      <c r="F510" s="29" t="s">
        <v>1583</v>
      </c>
    </row>
    <row r="511" spans="1:6">
      <c r="A511" s="28">
        <f t="shared" si="7"/>
        <v>488</v>
      </c>
      <c r="B511" s="28">
        <v>15</v>
      </c>
      <c r="C511" s="29" t="s">
        <v>1584</v>
      </c>
      <c r="D511" s="28" t="s">
        <v>67</v>
      </c>
      <c r="E511" s="40">
        <v>2000</v>
      </c>
      <c r="F511" s="29" t="s">
        <v>1585</v>
      </c>
    </row>
    <row r="512" spans="1:6">
      <c r="A512" s="28">
        <f t="shared" si="7"/>
        <v>489</v>
      </c>
      <c r="B512" s="28">
        <v>16</v>
      </c>
      <c r="C512" s="29" t="s">
        <v>1586</v>
      </c>
      <c r="D512" s="28" t="s">
        <v>946</v>
      </c>
      <c r="E512" s="28">
        <v>10</v>
      </c>
      <c r="F512" s="29" t="s">
        <v>1587</v>
      </c>
    </row>
    <row r="513" spans="1:6" ht="25.5">
      <c r="A513" s="28">
        <f t="shared" si="7"/>
        <v>490</v>
      </c>
      <c r="B513" s="28">
        <v>17</v>
      </c>
      <c r="C513" s="29" t="s">
        <v>1588</v>
      </c>
      <c r="D513" s="28" t="s">
        <v>67</v>
      </c>
      <c r="E513" s="28">
        <v>20</v>
      </c>
      <c r="F513" s="29" t="s">
        <v>1589</v>
      </c>
    </row>
    <row r="514" spans="1:6" ht="25.5">
      <c r="A514" s="28">
        <f t="shared" si="7"/>
        <v>491</v>
      </c>
      <c r="B514" s="28">
        <v>18</v>
      </c>
      <c r="C514" s="29" t="s">
        <v>1590</v>
      </c>
      <c r="D514" s="28" t="s">
        <v>67</v>
      </c>
      <c r="E514" s="28">
        <v>20</v>
      </c>
      <c r="F514" s="29" t="s">
        <v>1591</v>
      </c>
    </row>
    <row r="515" spans="1:6" ht="25.5">
      <c r="A515" s="28">
        <f t="shared" si="7"/>
        <v>492</v>
      </c>
      <c r="B515" s="28">
        <v>19</v>
      </c>
      <c r="C515" s="29" t="s">
        <v>1592</v>
      </c>
      <c r="D515" s="28" t="s">
        <v>67</v>
      </c>
      <c r="E515" s="28">
        <v>20</v>
      </c>
      <c r="F515" s="29" t="s">
        <v>1593</v>
      </c>
    </row>
    <row r="516" spans="1:6" ht="89.25">
      <c r="A516" s="28">
        <f t="shared" si="7"/>
        <v>493</v>
      </c>
      <c r="B516" s="28">
        <v>20</v>
      </c>
      <c r="C516" s="29" t="s">
        <v>1594</v>
      </c>
      <c r="D516" s="28" t="s">
        <v>149</v>
      </c>
      <c r="E516" s="28">
        <v>10</v>
      </c>
      <c r="F516" s="29" t="s">
        <v>1595</v>
      </c>
    </row>
    <row r="517" spans="1:6" ht="25.5">
      <c r="A517" s="28">
        <f t="shared" si="7"/>
        <v>494</v>
      </c>
      <c r="B517" s="28">
        <v>21</v>
      </c>
      <c r="C517" s="29" t="s">
        <v>1596</v>
      </c>
      <c r="D517" s="28" t="s">
        <v>233</v>
      </c>
      <c r="E517" s="28">
        <v>10</v>
      </c>
      <c r="F517" s="51" t="s">
        <v>1597</v>
      </c>
    </row>
    <row r="518" spans="1:6" ht="38.25">
      <c r="A518" s="28">
        <f t="shared" si="7"/>
        <v>495</v>
      </c>
      <c r="B518" s="28">
        <v>22</v>
      </c>
      <c r="C518" s="29" t="s">
        <v>1598</v>
      </c>
      <c r="D518" s="28" t="s">
        <v>233</v>
      </c>
      <c r="E518" s="28">
        <v>15</v>
      </c>
      <c r="F518" s="29" t="s">
        <v>1599</v>
      </c>
    </row>
    <row r="519" spans="1:6" ht="51">
      <c r="A519" s="28">
        <f t="shared" si="7"/>
        <v>496</v>
      </c>
      <c r="B519" s="28">
        <v>23</v>
      </c>
      <c r="C519" s="29" t="s">
        <v>1600</v>
      </c>
      <c r="D519" s="28" t="s">
        <v>1601</v>
      </c>
      <c r="E519" s="40">
        <v>10000</v>
      </c>
      <c r="F519" s="29" t="s">
        <v>1602</v>
      </c>
    </row>
    <row r="520" spans="1:6">
      <c r="A520" s="28">
        <f t="shared" si="7"/>
        <v>497</v>
      </c>
      <c r="B520" s="28">
        <v>24</v>
      </c>
      <c r="C520" s="29" t="s">
        <v>1603</v>
      </c>
      <c r="D520" s="28" t="s">
        <v>67</v>
      </c>
      <c r="E520" s="28">
        <v>10</v>
      </c>
      <c r="F520" s="29" t="s">
        <v>1604</v>
      </c>
    </row>
    <row r="521" spans="1:6">
      <c r="A521" s="28">
        <f t="shared" si="7"/>
        <v>498</v>
      </c>
      <c r="B521" s="28">
        <v>25</v>
      </c>
      <c r="C521" s="29" t="s">
        <v>1605</v>
      </c>
      <c r="D521" s="28" t="s">
        <v>67</v>
      </c>
      <c r="E521" s="28">
        <v>10</v>
      </c>
      <c r="F521" s="29" t="s">
        <v>1606</v>
      </c>
    </row>
    <row r="522" spans="1:6" ht="25.5">
      <c r="A522" s="28">
        <f t="shared" si="7"/>
        <v>499</v>
      </c>
      <c r="B522" s="28">
        <v>26</v>
      </c>
      <c r="C522" s="29" t="s">
        <v>1607</v>
      </c>
      <c r="D522" s="28" t="s">
        <v>67</v>
      </c>
      <c r="E522" s="28">
        <v>12</v>
      </c>
      <c r="F522" s="29" t="s">
        <v>1608</v>
      </c>
    </row>
    <row r="523" spans="1:6">
      <c r="A523" s="28">
        <f t="shared" si="7"/>
        <v>500</v>
      </c>
      <c r="B523" s="28">
        <v>27</v>
      </c>
      <c r="C523" s="29" t="s">
        <v>1609</v>
      </c>
      <c r="D523" s="28" t="s">
        <v>67</v>
      </c>
      <c r="E523" s="28">
        <v>10</v>
      </c>
      <c r="F523" s="29" t="s">
        <v>1610</v>
      </c>
    </row>
    <row r="524" spans="1:6">
      <c r="A524" s="28">
        <f t="shared" si="7"/>
        <v>501</v>
      </c>
      <c r="B524" s="28">
        <v>28</v>
      </c>
      <c r="C524" s="29" t="s">
        <v>1611</v>
      </c>
      <c r="D524" s="28" t="s">
        <v>775</v>
      </c>
      <c r="E524" s="40">
        <v>1000</v>
      </c>
      <c r="F524" s="29" t="s">
        <v>1612</v>
      </c>
    </row>
    <row r="525" spans="1:6">
      <c r="A525" s="28">
        <f t="shared" si="7"/>
        <v>502</v>
      </c>
      <c r="B525" s="28">
        <v>29</v>
      </c>
      <c r="C525" s="29" t="s">
        <v>1613</v>
      </c>
      <c r="D525" s="28" t="s">
        <v>67</v>
      </c>
      <c r="E525" s="40">
        <v>10000</v>
      </c>
      <c r="F525" s="29" t="s">
        <v>1614</v>
      </c>
    </row>
    <row r="526" spans="1:6" ht="51">
      <c r="A526" s="28">
        <f t="shared" si="7"/>
        <v>503</v>
      </c>
      <c r="B526" s="28">
        <v>30</v>
      </c>
      <c r="C526" s="29" t="s">
        <v>1615</v>
      </c>
      <c r="D526" s="28" t="s">
        <v>67</v>
      </c>
      <c r="E526" s="40">
        <v>10000</v>
      </c>
      <c r="F526" s="29" t="s">
        <v>1616</v>
      </c>
    </row>
    <row r="527" spans="1:6" ht="38.25">
      <c r="A527" s="28">
        <f t="shared" ref="A527:A576" si="8">A526+1</f>
        <v>504</v>
      </c>
      <c r="B527" s="28">
        <v>31</v>
      </c>
      <c r="C527" s="29" t="s">
        <v>1617</v>
      </c>
      <c r="D527" s="28" t="s">
        <v>67</v>
      </c>
      <c r="E527" s="40">
        <v>5000</v>
      </c>
      <c r="F527" s="29" t="s">
        <v>1618</v>
      </c>
    </row>
    <row r="528" spans="1:6" ht="38.25">
      <c r="A528" s="28">
        <f t="shared" si="8"/>
        <v>505</v>
      </c>
      <c r="B528" s="28">
        <v>32</v>
      </c>
      <c r="C528" s="29" t="s">
        <v>1619</v>
      </c>
      <c r="D528" s="28" t="s">
        <v>92</v>
      </c>
      <c r="E528" s="40">
        <v>40000</v>
      </c>
      <c r="F528" s="29" t="s">
        <v>1620</v>
      </c>
    </row>
    <row r="529" spans="1:6" ht="25.5">
      <c r="A529" s="28">
        <f t="shared" si="8"/>
        <v>506</v>
      </c>
      <c r="B529" s="28">
        <v>33</v>
      </c>
      <c r="C529" s="29" t="s">
        <v>1621</v>
      </c>
      <c r="D529" s="28" t="s">
        <v>149</v>
      </c>
      <c r="E529" s="40">
        <v>1200</v>
      </c>
      <c r="F529" s="29" t="s">
        <v>1622</v>
      </c>
    </row>
    <row r="530" spans="1:6" ht="25.5">
      <c r="A530" s="28">
        <f t="shared" si="8"/>
        <v>507</v>
      </c>
      <c r="B530" s="28">
        <v>34</v>
      </c>
      <c r="C530" s="29" t="s">
        <v>1623</v>
      </c>
      <c r="D530" s="28" t="s">
        <v>149</v>
      </c>
      <c r="E530" s="28">
        <v>400</v>
      </c>
      <c r="F530" s="29" t="s">
        <v>1624</v>
      </c>
    </row>
    <row r="531" spans="1:6" ht="25.5">
      <c r="A531" s="28">
        <f t="shared" si="8"/>
        <v>508</v>
      </c>
      <c r="B531" s="28">
        <v>35</v>
      </c>
      <c r="C531" s="29" t="s">
        <v>1625</v>
      </c>
      <c r="D531" s="28" t="s">
        <v>149</v>
      </c>
      <c r="E531" s="28">
        <v>400</v>
      </c>
      <c r="F531" s="29" t="s">
        <v>1626</v>
      </c>
    </row>
    <row r="532" spans="1:6" ht="25.5">
      <c r="A532" s="28">
        <f t="shared" si="8"/>
        <v>509</v>
      </c>
      <c r="B532" s="28">
        <v>36</v>
      </c>
      <c r="C532" s="29" t="s">
        <v>1627</v>
      </c>
      <c r="D532" s="28" t="s">
        <v>149</v>
      </c>
      <c r="E532" s="28">
        <v>400</v>
      </c>
      <c r="F532" s="29" t="s">
        <v>1628</v>
      </c>
    </row>
    <row r="533" spans="1:6" ht="25.5">
      <c r="A533" s="28">
        <f t="shared" si="8"/>
        <v>510</v>
      </c>
      <c r="B533" s="28">
        <v>37</v>
      </c>
      <c r="C533" s="29" t="s">
        <v>1629</v>
      </c>
      <c r="D533" s="28" t="s">
        <v>226</v>
      </c>
      <c r="E533" s="40">
        <v>40000</v>
      </c>
      <c r="F533" s="29" t="s">
        <v>1630</v>
      </c>
    </row>
    <row r="534" spans="1:6" ht="38.25">
      <c r="A534" s="28">
        <f t="shared" si="8"/>
        <v>511</v>
      </c>
      <c r="B534" s="28">
        <v>38</v>
      </c>
      <c r="C534" s="29" t="s">
        <v>1631</v>
      </c>
      <c r="D534" s="28" t="s">
        <v>8</v>
      </c>
      <c r="E534" s="40">
        <v>1000</v>
      </c>
      <c r="F534" s="29" t="s">
        <v>1632</v>
      </c>
    </row>
    <row r="535" spans="1:6" ht="76.5">
      <c r="A535" s="28">
        <f t="shared" si="8"/>
        <v>512</v>
      </c>
      <c r="B535" s="28">
        <v>39</v>
      </c>
      <c r="C535" s="29" t="s">
        <v>1633</v>
      </c>
      <c r="D535" s="28" t="s">
        <v>92</v>
      </c>
      <c r="E535" s="40">
        <v>20000</v>
      </c>
      <c r="F535" s="51" t="s">
        <v>1634</v>
      </c>
    </row>
    <row r="536" spans="1:6" ht="25.5">
      <c r="A536" s="28">
        <f t="shared" si="8"/>
        <v>513</v>
      </c>
      <c r="B536" s="28">
        <v>40</v>
      </c>
      <c r="C536" s="29" t="s">
        <v>1635</v>
      </c>
      <c r="D536" s="28" t="s">
        <v>684</v>
      </c>
      <c r="E536" s="28">
        <v>250</v>
      </c>
      <c r="F536" s="29" t="s">
        <v>1636</v>
      </c>
    </row>
    <row r="537" spans="1:6" ht="25.5">
      <c r="A537" s="28">
        <f t="shared" si="8"/>
        <v>514</v>
      </c>
      <c r="B537" s="28">
        <v>41</v>
      </c>
      <c r="C537" s="29" t="s">
        <v>1637</v>
      </c>
      <c r="D537" s="28" t="s">
        <v>149</v>
      </c>
      <c r="E537" s="28">
        <v>10</v>
      </c>
      <c r="F537" s="29" t="s">
        <v>1638</v>
      </c>
    </row>
    <row r="538" spans="1:6">
      <c r="A538" s="28">
        <f t="shared" si="8"/>
        <v>515</v>
      </c>
      <c r="B538" s="28">
        <v>42</v>
      </c>
      <c r="C538" s="29" t="s">
        <v>1639</v>
      </c>
      <c r="D538" s="28" t="s">
        <v>1640</v>
      </c>
      <c r="E538" s="28">
        <v>10</v>
      </c>
      <c r="F538" s="29" t="s">
        <v>1641</v>
      </c>
    </row>
    <row r="539" spans="1:6" ht="25.5">
      <c r="A539" s="28">
        <f t="shared" si="8"/>
        <v>516</v>
      </c>
      <c r="B539" s="28">
        <v>43</v>
      </c>
      <c r="C539" s="29" t="s">
        <v>1642</v>
      </c>
      <c r="D539" s="28" t="s">
        <v>67</v>
      </c>
      <c r="E539" s="40">
        <v>50000</v>
      </c>
      <c r="F539" s="29" t="s">
        <v>1643</v>
      </c>
    </row>
    <row r="540" spans="1:6" ht="25.5">
      <c r="A540" s="28">
        <f t="shared" si="8"/>
        <v>517</v>
      </c>
      <c r="B540" s="28">
        <v>44</v>
      </c>
      <c r="C540" s="29" t="s">
        <v>1644</v>
      </c>
      <c r="D540" s="28" t="s">
        <v>8</v>
      </c>
      <c r="E540" s="40">
        <v>50000</v>
      </c>
      <c r="F540" s="29" t="s">
        <v>1645</v>
      </c>
    </row>
    <row r="541" spans="1:6">
      <c r="A541" s="28">
        <f t="shared" si="8"/>
        <v>518</v>
      </c>
      <c r="B541" s="28">
        <v>45</v>
      </c>
      <c r="C541" s="29" t="s">
        <v>1646</v>
      </c>
      <c r="D541" s="28" t="s">
        <v>1647</v>
      </c>
      <c r="E541" s="28">
        <v>200</v>
      </c>
      <c r="F541" s="29" t="s">
        <v>1648</v>
      </c>
    </row>
    <row r="542" spans="1:6">
      <c r="A542" s="28">
        <f t="shared" si="8"/>
        <v>519</v>
      </c>
      <c r="B542" s="28">
        <v>46</v>
      </c>
      <c r="C542" s="29" t="s">
        <v>1649</v>
      </c>
      <c r="D542" s="28" t="s">
        <v>8</v>
      </c>
      <c r="E542" s="40">
        <v>6000</v>
      </c>
      <c r="F542" s="29" t="s">
        <v>1650</v>
      </c>
    </row>
    <row r="543" spans="1:6" ht="25.5">
      <c r="A543" s="28">
        <f t="shared" si="8"/>
        <v>520</v>
      </c>
      <c r="B543" s="28">
        <v>47</v>
      </c>
      <c r="C543" s="29" t="s">
        <v>1651</v>
      </c>
      <c r="D543" s="28" t="s">
        <v>8</v>
      </c>
      <c r="E543" s="40">
        <v>6000</v>
      </c>
      <c r="F543" s="29" t="s">
        <v>1652</v>
      </c>
    </row>
    <row r="544" spans="1:6">
      <c r="A544" s="28">
        <f t="shared" si="8"/>
        <v>521</v>
      </c>
      <c r="B544" s="28">
        <v>48</v>
      </c>
      <c r="C544" s="29" t="s">
        <v>1653</v>
      </c>
      <c r="D544" s="28" t="s">
        <v>95</v>
      </c>
      <c r="E544" s="28">
        <v>100</v>
      </c>
      <c r="F544" s="29" t="s">
        <v>1654</v>
      </c>
    </row>
    <row r="545" spans="1:6" ht="76.5">
      <c r="A545" s="28">
        <f t="shared" si="8"/>
        <v>522</v>
      </c>
      <c r="B545" s="28">
        <v>49</v>
      </c>
      <c r="C545" s="29" t="s">
        <v>1655</v>
      </c>
      <c r="D545" s="28" t="s">
        <v>586</v>
      </c>
      <c r="E545" s="28">
        <v>10</v>
      </c>
      <c r="F545" s="29" t="s">
        <v>1656</v>
      </c>
    </row>
    <row r="546" spans="1:6" ht="25.5">
      <c r="A546" s="28">
        <f t="shared" si="8"/>
        <v>523</v>
      </c>
      <c r="B546" s="28">
        <v>50</v>
      </c>
      <c r="C546" s="29" t="s">
        <v>1657</v>
      </c>
      <c r="D546" s="28" t="s">
        <v>67</v>
      </c>
      <c r="E546" s="40">
        <v>6000</v>
      </c>
      <c r="F546" s="29" t="s">
        <v>1658</v>
      </c>
    </row>
    <row r="547" spans="1:6" ht="25.5">
      <c r="A547" s="28">
        <f t="shared" si="8"/>
        <v>524</v>
      </c>
      <c r="B547" s="28">
        <v>51</v>
      </c>
      <c r="C547" s="29" t="s">
        <v>1659</v>
      </c>
      <c r="D547" s="28" t="s">
        <v>67</v>
      </c>
      <c r="E547" s="40">
        <v>1000</v>
      </c>
      <c r="F547" s="29" t="s">
        <v>1660</v>
      </c>
    </row>
    <row r="548" spans="1:6" ht="38.25">
      <c r="A548" s="28">
        <f t="shared" si="8"/>
        <v>525</v>
      </c>
      <c r="B548" s="28">
        <v>52</v>
      </c>
      <c r="C548" s="29" t="s">
        <v>1661</v>
      </c>
      <c r="D548" s="28" t="s">
        <v>594</v>
      </c>
      <c r="E548" s="28">
        <v>8</v>
      </c>
      <c r="F548" s="29" t="s">
        <v>1662</v>
      </c>
    </row>
    <row r="549" spans="1:6">
      <c r="A549" s="28">
        <f t="shared" si="8"/>
        <v>526</v>
      </c>
      <c r="B549" s="28">
        <v>53</v>
      </c>
      <c r="C549" s="29" t="s">
        <v>1663</v>
      </c>
      <c r="D549" s="28" t="s">
        <v>594</v>
      </c>
      <c r="E549" s="28">
        <v>20</v>
      </c>
      <c r="F549" s="29" t="s">
        <v>1664</v>
      </c>
    </row>
    <row r="550" spans="1:6">
      <c r="A550" s="28">
        <f t="shared" si="8"/>
        <v>527</v>
      </c>
      <c r="B550" s="28">
        <v>54</v>
      </c>
      <c r="C550" s="29" t="s">
        <v>1665</v>
      </c>
      <c r="D550" s="28" t="s">
        <v>233</v>
      </c>
      <c r="E550" s="28">
        <v>10</v>
      </c>
      <c r="F550" s="29" t="s">
        <v>1666</v>
      </c>
    </row>
    <row r="551" spans="1:6">
      <c r="A551" s="28">
        <f t="shared" si="8"/>
        <v>528</v>
      </c>
      <c r="B551" s="28">
        <v>55</v>
      </c>
      <c r="C551" s="29" t="s">
        <v>1667</v>
      </c>
      <c r="D551" s="28" t="s">
        <v>8</v>
      </c>
      <c r="E551" s="40">
        <v>1000</v>
      </c>
      <c r="F551" s="29" t="s">
        <v>1668</v>
      </c>
    </row>
    <row r="552" spans="1:6">
      <c r="A552" s="28">
        <f t="shared" si="8"/>
        <v>529</v>
      </c>
      <c r="B552" s="28">
        <v>56</v>
      </c>
      <c r="C552" s="29" t="s">
        <v>1669</v>
      </c>
      <c r="D552" s="28" t="s">
        <v>1015</v>
      </c>
      <c r="E552" s="40">
        <v>5000</v>
      </c>
      <c r="F552" s="29" t="s">
        <v>1670</v>
      </c>
    </row>
    <row r="553" spans="1:6">
      <c r="A553" s="28">
        <f t="shared" si="8"/>
        <v>530</v>
      </c>
      <c r="B553" s="28">
        <v>57</v>
      </c>
      <c r="C553" s="29" t="s">
        <v>1671</v>
      </c>
      <c r="D553" s="28" t="s">
        <v>1672</v>
      </c>
      <c r="E553" s="40">
        <v>2000</v>
      </c>
      <c r="F553" s="29" t="s">
        <v>1673</v>
      </c>
    </row>
    <row r="554" spans="1:6" ht="38.25">
      <c r="A554" s="28">
        <f t="shared" si="8"/>
        <v>531</v>
      </c>
      <c r="B554" s="28">
        <v>58</v>
      </c>
      <c r="C554" s="29" t="s">
        <v>1674</v>
      </c>
      <c r="D554" s="28" t="s">
        <v>149</v>
      </c>
      <c r="E554" s="28">
        <v>5</v>
      </c>
      <c r="F554" s="29" t="s">
        <v>1675</v>
      </c>
    </row>
    <row r="555" spans="1:6" ht="38.25">
      <c r="A555" s="28">
        <f t="shared" si="8"/>
        <v>532</v>
      </c>
      <c r="B555" s="28">
        <v>59</v>
      </c>
      <c r="C555" s="29" t="s">
        <v>1676</v>
      </c>
      <c r="D555" s="28" t="s">
        <v>149</v>
      </c>
      <c r="E555" s="28">
        <v>5</v>
      </c>
      <c r="F555" s="29" t="s">
        <v>1677</v>
      </c>
    </row>
    <row r="556" spans="1:6">
      <c r="A556" s="28">
        <f t="shared" si="8"/>
        <v>533</v>
      </c>
      <c r="B556" s="28">
        <v>60</v>
      </c>
      <c r="C556" s="29" t="s">
        <v>1678</v>
      </c>
      <c r="D556" s="28" t="s">
        <v>586</v>
      </c>
      <c r="E556" s="28">
        <v>10</v>
      </c>
      <c r="F556" s="29" t="s">
        <v>1679</v>
      </c>
    </row>
    <row r="557" spans="1:6">
      <c r="A557" s="28">
        <f t="shared" si="8"/>
        <v>534</v>
      </c>
      <c r="B557" s="28">
        <v>61</v>
      </c>
      <c r="C557" s="29" t="s">
        <v>1680</v>
      </c>
      <c r="D557" s="28" t="s">
        <v>149</v>
      </c>
      <c r="E557" s="28">
        <v>10</v>
      </c>
      <c r="F557" s="29" t="s">
        <v>1681</v>
      </c>
    </row>
    <row r="558" spans="1:6" ht="25.5">
      <c r="A558" s="28">
        <f t="shared" si="8"/>
        <v>535</v>
      </c>
      <c r="B558" s="28">
        <v>62</v>
      </c>
      <c r="C558" s="29" t="s">
        <v>1682</v>
      </c>
      <c r="D558" s="28" t="s">
        <v>586</v>
      </c>
      <c r="E558" s="28">
        <v>10</v>
      </c>
      <c r="F558" s="29" t="s">
        <v>1683</v>
      </c>
    </row>
    <row r="559" spans="1:6" ht="25.5">
      <c r="A559" s="28">
        <f t="shared" si="8"/>
        <v>536</v>
      </c>
      <c r="B559" s="28">
        <v>63</v>
      </c>
      <c r="C559" s="29" t="s">
        <v>1684</v>
      </c>
      <c r="D559" s="28" t="s">
        <v>586</v>
      </c>
      <c r="E559" s="28">
        <v>10</v>
      </c>
      <c r="F559" s="29" t="s">
        <v>1685</v>
      </c>
    </row>
    <row r="560" spans="1:6" ht="25.5">
      <c r="A560" s="28">
        <f t="shared" si="8"/>
        <v>537</v>
      </c>
      <c r="B560" s="28">
        <v>64</v>
      </c>
      <c r="C560" s="29" t="s">
        <v>1686</v>
      </c>
      <c r="D560" s="28" t="s">
        <v>233</v>
      </c>
      <c r="E560" s="28">
        <v>50</v>
      </c>
      <c r="F560" s="29" t="s">
        <v>1687</v>
      </c>
    </row>
    <row r="561" spans="1:6">
      <c r="A561" s="28">
        <f t="shared" si="8"/>
        <v>538</v>
      </c>
      <c r="B561" s="28">
        <v>65</v>
      </c>
      <c r="C561" s="29" t="s">
        <v>1688</v>
      </c>
      <c r="D561" s="28" t="s">
        <v>233</v>
      </c>
      <c r="E561" s="28">
        <v>10</v>
      </c>
      <c r="F561" s="29" t="s">
        <v>1689</v>
      </c>
    </row>
    <row r="562" spans="1:6" ht="51">
      <c r="A562" s="28">
        <f t="shared" si="8"/>
        <v>539</v>
      </c>
      <c r="B562" s="28">
        <v>66</v>
      </c>
      <c r="C562" s="29" t="s">
        <v>1690</v>
      </c>
      <c r="D562" s="28" t="s">
        <v>233</v>
      </c>
      <c r="E562" s="28">
        <v>10</v>
      </c>
      <c r="F562" s="51" t="s">
        <v>1691</v>
      </c>
    </row>
    <row r="563" spans="1:6">
      <c r="A563" s="28">
        <f t="shared" si="8"/>
        <v>540</v>
      </c>
      <c r="B563" s="28">
        <v>67</v>
      </c>
      <c r="C563" s="29" t="s">
        <v>1692</v>
      </c>
      <c r="D563" s="28" t="s">
        <v>1184</v>
      </c>
      <c r="E563" s="28">
        <v>5</v>
      </c>
      <c r="F563" s="29" t="s">
        <v>1693</v>
      </c>
    </row>
    <row r="564" spans="1:6" ht="25.5">
      <c r="A564" s="28">
        <f t="shared" si="8"/>
        <v>541</v>
      </c>
      <c r="B564" s="28">
        <v>68</v>
      </c>
      <c r="C564" s="29" t="s">
        <v>1694</v>
      </c>
      <c r="D564" s="28" t="s">
        <v>95</v>
      </c>
      <c r="E564" s="28">
        <v>50</v>
      </c>
      <c r="F564" s="29" t="s">
        <v>1695</v>
      </c>
    </row>
    <row r="565" spans="1:6">
      <c r="A565" s="28">
        <f t="shared" si="8"/>
        <v>542</v>
      </c>
      <c r="B565" s="28">
        <v>69</v>
      </c>
      <c r="C565" s="29" t="s">
        <v>1696</v>
      </c>
      <c r="D565" s="28" t="s">
        <v>8</v>
      </c>
      <c r="E565" s="40">
        <v>3000</v>
      </c>
      <c r="F565" s="29" t="s">
        <v>1697</v>
      </c>
    </row>
    <row r="566" spans="1:6">
      <c r="A566" s="28">
        <f t="shared" si="8"/>
        <v>543</v>
      </c>
      <c r="B566" s="28">
        <v>70</v>
      </c>
      <c r="C566" s="29" t="s">
        <v>1698</v>
      </c>
      <c r="D566" s="28" t="s">
        <v>1699</v>
      </c>
      <c r="E566" s="40">
        <v>3000</v>
      </c>
      <c r="F566" s="29" t="s">
        <v>1700</v>
      </c>
    </row>
    <row r="567" spans="1:6" ht="25.5">
      <c r="A567" s="28">
        <f t="shared" si="8"/>
        <v>544</v>
      </c>
      <c r="B567" s="28">
        <v>71</v>
      </c>
      <c r="C567" s="29" t="s">
        <v>1701</v>
      </c>
      <c r="D567" s="28" t="s">
        <v>621</v>
      </c>
      <c r="E567" s="40">
        <v>10000</v>
      </c>
      <c r="F567" s="38" t="s">
        <v>1702</v>
      </c>
    </row>
    <row r="568" spans="1:6" ht="25.5">
      <c r="A568" s="28">
        <f t="shared" si="8"/>
        <v>545</v>
      </c>
      <c r="B568" s="28">
        <v>72</v>
      </c>
      <c r="C568" s="29" t="s">
        <v>1703</v>
      </c>
      <c r="D568" s="28" t="s">
        <v>67</v>
      </c>
      <c r="E568" s="40">
        <v>10000</v>
      </c>
      <c r="F568" s="38" t="s">
        <v>1704</v>
      </c>
    </row>
    <row r="569" spans="1:6" ht="25.5">
      <c r="A569" s="28">
        <f t="shared" si="8"/>
        <v>546</v>
      </c>
      <c r="B569" s="28">
        <v>73</v>
      </c>
      <c r="C569" s="29" t="s">
        <v>1705</v>
      </c>
      <c r="D569" s="28" t="s">
        <v>67</v>
      </c>
      <c r="E569" s="40">
        <v>100000</v>
      </c>
      <c r="F569" s="38" t="s">
        <v>1706</v>
      </c>
    </row>
    <row r="570" spans="1:6">
      <c r="A570" s="28">
        <f t="shared" si="8"/>
        <v>547</v>
      </c>
      <c r="B570" s="28">
        <v>74</v>
      </c>
      <c r="C570" s="29" t="s">
        <v>1707</v>
      </c>
      <c r="D570" s="28" t="s">
        <v>67</v>
      </c>
      <c r="E570" s="28">
        <v>10</v>
      </c>
      <c r="F570" s="38" t="s">
        <v>1708</v>
      </c>
    </row>
    <row r="571" spans="1:6" ht="25.5">
      <c r="A571" s="28">
        <f t="shared" si="8"/>
        <v>548</v>
      </c>
      <c r="B571" s="28">
        <v>75</v>
      </c>
      <c r="C571" s="29" t="s">
        <v>1709</v>
      </c>
      <c r="D571" s="28" t="s">
        <v>67</v>
      </c>
      <c r="E571" s="28">
        <v>10</v>
      </c>
      <c r="F571" s="42" t="s">
        <v>1710</v>
      </c>
    </row>
    <row r="572" spans="1:6" ht="25.5">
      <c r="A572" s="28">
        <f t="shared" si="8"/>
        <v>549</v>
      </c>
      <c r="B572" s="28">
        <v>76</v>
      </c>
      <c r="C572" s="29" t="s">
        <v>1711</v>
      </c>
      <c r="D572" s="28" t="s">
        <v>149</v>
      </c>
      <c r="E572" s="28">
        <v>100</v>
      </c>
      <c r="F572" s="60" t="s">
        <v>1712</v>
      </c>
    </row>
    <row r="573" spans="1:6">
      <c r="A573" s="28">
        <f t="shared" si="8"/>
        <v>550</v>
      </c>
      <c r="B573" s="28">
        <v>77</v>
      </c>
      <c r="C573" s="29" t="s">
        <v>1713</v>
      </c>
      <c r="D573" s="28" t="s">
        <v>67</v>
      </c>
      <c r="E573" s="40">
        <v>30000</v>
      </c>
      <c r="F573" s="38" t="s">
        <v>1714</v>
      </c>
    </row>
    <row r="574" spans="1:6">
      <c r="A574" s="28">
        <f t="shared" si="8"/>
        <v>551</v>
      </c>
      <c r="B574" s="28">
        <v>78</v>
      </c>
      <c r="C574" s="29" t="s">
        <v>1715</v>
      </c>
      <c r="D574" s="28" t="s">
        <v>67</v>
      </c>
      <c r="E574" s="40">
        <v>10000</v>
      </c>
      <c r="F574" s="38" t="s">
        <v>1716</v>
      </c>
    </row>
    <row r="575" spans="1:6" ht="25.5">
      <c r="A575" s="28">
        <f t="shared" si="8"/>
        <v>552</v>
      </c>
      <c r="B575" s="28">
        <v>79</v>
      </c>
      <c r="C575" s="29" t="s">
        <v>1717</v>
      </c>
      <c r="D575" s="28" t="s">
        <v>1418</v>
      </c>
      <c r="E575" s="40">
        <v>10000</v>
      </c>
      <c r="F575" s="38" t="s">
        <v>1718</v>
      </c>
    </row>
    <row r="576" spans="1:6">
      <c r="A576" s="28">
        <f t="shared" si="8"/>
        <v>553</v>
      </c>
      <c r="B576" s="28">
        <v>80</v>
      </c>
      <c r="C576" s="29" t="s">
        <v>1719</v>
      </c>
      <c r="D576" s="28" t="s">
        <v>226</v>
      </c>
      <c r="E576" s="40">
        <v>10000</v>
      </c>
      <c r="F576" s="38" t="s">
        <v>1720</v>
      </c>
    </row>
    <row r="577" spans="1:6">
      <c r="A577" s="24"/>
      <c r="B577" s="24"/>
      <c r="C577" s="25"/>
      <c r="D577" s="24"/>
      <c r="E577" s="24"/>
      <c r="F577" s="25"/>
    </row>
    <row r="578" spans="1:6">
      <c r="A578" s="24"/>
      <c r="B578" s="24"/>
      <c r="C578" s="25"/>
      <c r="D578" s="24"/>
      <c r="E578" s="24"/>
      <c r="F578" s="25"/>
    </row>
    <row r="579" spans="1:6">
      <c r="A579" s="24"/>
      <c r="B579" s="24"/>
      <c r="C579" s="25"/>
      <c r="D579" s="24"/>
      <c r="E579" s="24"/>
      <c r="F579" s="25"/>
    </row>
    <row r="580" spans="1:6">
      <c r="A580" s="24"/>
      <c r="B580" s="24"/>
      <c r="C580" s="25"/>
      <c r="D580" s="24"/>
      <c r="E580" s="24"/>
      <c r="F580" s="25"/>
    </row>
    <row r="581" spans="1:6">
      <c r="A581" s="24"/>
      <c r="B581" s="24"/>
      <c r="C581" s="25"/>
      <c r="D581" s="24"/>
      <c r="E581" s="24"/>
      <c r="F581" s="25"/>
    </row>
    <row r="582" spans="1:6">
      <c r="A582" s="24"/>
      <c r="B582" s="24"/>
      <c r="C582" s="25"/>
      <c r="D582" s="24"/>
      <c r="E582" s="24"/>
      <c r="F582" s="25"/>
    </row>
    <row r="583" spans="1:6">
      <c r="A583" s="24"/>
      <c r="B583" s="24"/>
      <c r="C583" s="25"/>
      <c r="D583" s="24"/>
      <c r="E583" s="24"/>
      <c r="F583" s="25"/>
    </row>
    <row r="584" spans="1:6">
      <c r="A584" s="24"/>
      <c r="B584" s="24"/>
      <c r="C584" s="25"/>
      <c r="D584" s="24"/>
      <c r="E584" s="24"/>
      <c r="F584" s="25"/>
    </row>
    <row r="585" spans="1:6">
      <c r="A585" s="24"/>
      <c r="B585" s="24"/>
      <c r="C585" s="25"/>
      <c r="D585" s="24"/>
      <c r="E585" s="24"/>
      <c r="F585" s="25"/>
    </row>
    <row r="586" spans="1:6">
      <c r="A586" s="24"/>
      <c r="B586" s="24"/>
      <c r="C586" s="25"/>
      <c r="D586" s="24"/>
      <c r="E586" s="24"/>
      <c r="F586" s="25"/>
    </row>
    <row r="587" spans="1:6">
      <c r="A587" s="24"/>
      <c r="B587" s="24"/>
      <c r="C587" s="25"/>
      <c r="D587" s="24"/>
      <c r="E587" s="24"/>
      <c r="F587" s="25"/>
    </row>
    <row r="588" spans="1:6">
      <c r="A588" s="24"/>
      <c r="B588" s="24"/>
      <c r="C588" s="25"/>
      <c r="D588" s="24"/>
      <c r="E588" s="24"/>
      <c r="F588" s="25"/>
    </row>
    <row r="589" spans="1:6">
      <c r="A589" s="24"/>
      <c r="B589" s="24"/>
      <c r="C589" s="25"/>
      <c r="D589" s="24"/>
      <c r="E589" s="24"/>
      <c r="F589" s="25"/>
    </row>
    <row r="590" spans="1:6">
      <c r="A590" s="24"/>
      <c r="B590" s="24"/>
      <c r="C590" s="25"/>
      <c r="D590" s="24"/>
      <c r="E590" s="24"/>
      <c r="F590" s="25"/>
    </row>
    <row r="591" spans="1:6">
      <c r="A591" s="24"/>
      <c r="B591" s="24"/>
      <c r="C591" s="25"/>
      <c r="D591" s="24"/>
      <c r="E591" s="24"/>
      <c r="F591" s="25"/>
    </row>
    <row r="592" spans="1:6">
      <c r="A592" s="24"/>
      <c r="B592" s="24"/>
      <c r="C592" s="25"/>
      <c r="D592" s="24"/>
      <c r="E592" s="24"/>
      <c r="F592" s="25"/>
    </row>
    <row r="593" spans="1:6">
      <c r="A593" s="24"/>
      <c r="B593" s="24"/>
      <c r="C593" s="25"/>
      <c r="D593" s="24"/>
      <c r="E593" s="24"/>
      <c r="F593" s="25"/>
    </row>
    <row r="594" spans="1:6">
      <c r="A594" s="24"/>
      <c r="B594" s="24"/>
      <c r="C594" s="25"/>
      <c r="D594" s="24"/>
      <c r="E594" s="24"/>
      <c r="F594" s="25"/>
    </row>
    <row r="595" spans="1:6">
      <c r="A595" s="24"/>
      <c r="B595" s="24"/>
      <c r="C595" s="25"/>
      <c r="D595" s="24"/>
      <c r="E595" s="24"/>
      <c r="F595" s="25"/>
    </row>
    <row r="596" spans="1:6">
      <c r="A596" s="24"/>
      <c r="B596" s="24"/>
      <c r="C596" s="25"/>
      <c r="D596" s="24"/>
      <c r="E596" s="24"/>
      <c r="F596" s="25"/>
    </row>
    <row r="597" spans="1:6">
      <c r="A597" s="24"/>
      <c r="B597" s="24"/>
      <c r="C597" s="25"/>
      <c r="D597" s="24"/>
      <c r="E597" s="24"/>
      <c r="F597" s="25"/>
    </row>
    <row r="598" spans="1:6">
      <c r="A598" s="24"/>
      <c r="B598" s="24"/>
      <c r="C598" s="25"/>
      <c r="D598" s="24"/>
      <c r="E598" s="24"/>
      <c r="F598" s="25"/>
    </row>
    <row r="599" spans="1:6">
      <c r="A599" s="24"/>
      <c r="B599" s="24"/>
      <c r="C599" s="25"/>
      <c r="D599" s="24"/>
      <c r="E599" s="24"/>
      <c r="F599" s="25"/>
    </row>
    <row r="600" spans="1:6">
      <c r="A600" s="24"/>
      <c r="B600" s="24"/>
      <c r="C600" s="25"/>
      <c r="D600" s="24"/>
      <c r="E600" s="24"/>
      <c r="F600" s="25"/>
    </row>
    <row r="601" spans="1:6">
      <c r="A601" s="24"/>
      <c r="B601" s="24"/>
      <c r="C601" s="25"/>
      <c r="D601" s="24"/>
      <c r="E601" s="24"/>
      <c r="F601" s="25"/>
    </row>
    <row r="602" spans="1:6">
      <c r="A602" s="24"/>
      <c r="B602" s="24"/>
      <c r="C602" s="25"/>
      <c r="D602" s="24"/>
      <c r="E602" s="24"/>
      <c r="F602" s="25"/>
    </row>
    <row r="603" spans="1:6">
      <c r="A603" s="24"/>
      <c r="B603" s="24"/>
      <c r="C603" s="25"/>
      <c r="D603" s="24"/>
      <c r="E603" s="24"/>
      <c r="F603" s="25"/>
    </row>
    <row r="604" spans="1:6">
      <c r="A604" s="24"/>
      <c r="B604" s="24"/>
      <c r="C604" s="25"/>
      <c r="D604" s="24"/>
      <c r="E604" s="24"/>
      <c r="F604" s="25"/>
    </row>
    <row r="605" spans="1:6">
      <c r="A605" s="24"/>
      <c r="B605" s="24"/>
      <c r="C605" s="25"/>
      <c r="D605" s="24"/>
      <c r="E605" s="24"/>
      <c r="F605" s="25"/>
    </row>
    <row r="606" spans="1:6">
      <c r="A606" s="24"/>
      <c r="B606" s="24"/>
      <c r="C606" s="25"/>
      <c r="D606" s="24"/>
      <c r="E606" s="24"/>
      <c r="F606" s="25"/>
    </row>
    <row r="607" spans="1:6">
      <c r="A607" s="24"/>
      <c r="B607" s="24"/>
      <c r="C607" s="25"/>
      <c r="D607" s="24"/>
      <c r="E607" s="24"/>
      <c r="F607" s="25"/>
    </row>
    <row r="608" spans="1:6">
      <c r="A608" s="24"/>
      <c r="B608" s="24"/>
      <c r="C608" s="25"/>
      <c r="D608" s="24"/>
      <c r="E608" s="24"/>
      <c r="F608" s="25"/>
    </row>
    <row r="609" spans="1:6">
      <c r="A609" s="24"/>
      <c r="B609" s="24"/>
      <c r="C609" s="25"/>
      <c r="D609" s="24"/>
      <c r="E609" s="24"/>
      <c r="F609" s="25"/>
    </row>
    <row r="610" spans="1:6">
      <c r="A610" s="24"/>
      <c r="B610" s="24"/>
      <c r="C610" s="25"/>
      <c r="D610" s="24"/>
      <c r="E610" s="24"/>
      <c r="F610" s="25"/>
    </row>
    <row r="611" spans="1:6">
      <c r="A611" s="24"/>
      <c r="B611" s="24"/>
      <c r="C611" s="25"/>
      <c r="D611" s="24"/>
      <c r="E611" s="24"/>
      <c r="F611" s="25"/>
    </row>
    <row r="612" spans="1:6">
      <c r="A612" s="24"/>
      <c r="B612" s="24"/>
      <c r="C612" s="25"/>
      <c r="D612" s="24"/>
      <c r="E612" s="24"/>
      <c r="F612" s="25"/>
    </row>
    <row r="613" spans="1:6">
      <c r="A613" s="24"/>
      <c r="B613" s="24"/>
      <c r="C613" s="25"/>
      <c r="D613" s="24"/>
      <c r="E613" s="24"/>
      <c r="F613" s="25"/>
    </row>
    <row r="614" spans="1:6">
      <c r="A614" s="24"/>
      <c r="B614" s="24"/>
      <c r="C614" s="25"/>
      <c r="D614" s="24"/>
      <c r="E614" s="24"/>
      <c r="F614" s="25"/>
    </row>
    <row r="615" spans="1:6">
      <c r="A615" s="24"/>
      <c r="B615" s="24"/>
      <c r="C615" s="25"/>
      <c r="D615" s="24"/>
      <c r="E615" s="24"/>
      <c r="F615" s="25"/>
    </row>
    <row r="616" spans="1:6">
      <c r="A616" s="24"/>
      <c r="B616" s="24"/>
      <c r="C616" s="25"/>
      <c r="D616" s="24"/>
      <c r="E616" s="24"/>
      <c r="F616" s="25"/>
    </row>
    <row r="617" spans="1:6">
      <c r="A617" s="24"/>
      <c r="B617" s="24"/>
      <c r="C617" s="25"/>
      <c r="D617" s="24"/>
      <c r="E617" s="24"/>
      <c r="F617" s="25"/>
    </row>
    <row r="618" spans="1:6">
      <c r="A618" s="24"/>
      <c r="B618" s="24"/>
      <c r="C618" s="25"/>
      <c r="D618" s="24"/>
      <c r="E618" s="24"/>
      <c r="F618" s="25"/>
    </row>
    <row r="619" spans="1:6">
      <c r="A619" s="24"/>
      <c r="B619" s="24"/>
      <c r="C619" s="25"/>
      <c r="D619" s="24"/>
      <c r="E619" s="24"/>
      <c r="F619" s="25"/>
    </row>
    <row r="620" spans="1:6">
      <c r="A620" s="24"/>
      <c r="B620" s="24"/>
      <c r="C620" s="25"/>
      <c r="D620" s="24"/>
      <c r="E620" s="24"/>
      <c r="F620" s="25"/>
    </row>
    <row r="621" spans="1:6">
      <c r="A621" s="24"/>
      <c r="B621" s="24"/>
      <c r="C621" s="25"/>
      <c r="D621" s="24"/>
      <c r="E621" s="24"/>
      <c r="F621" s="25"/>
    </row>
    <row r="622" spans="1:6">
      <c r="A622" s="24"/>
      <c r="B622" s="24"/>
      <c r="C622" s="25"/>
      <c r="D622" s="24"/>
      <c r="E622" s="24"/>
      <c r="F622" s="25"/>
    </row>
    <row r="623" spans="1:6">
      <c r="A623" s="24"/>
      <c r="B623" s="24"/>
      <c r="C623" s="25"/>
      <c r="D623" s="24"/>
      <c r="E623" s="24"/>
      <c r="F623" s="25"/>
    </row>
    <row r="624" spans="1:6">
      <c r="A624" s="24"/>
      <c r="B624" s="24"/>
      <c r="C624" s="25"/>
      <c r="D624" s="24"/>
      <c r="E624" s="24"/>
      <c r="F624" s="25"/>
    </row>
    <row r="625" spans="1:6">
      <c r="A625" s="24"/>
      <c r="B625" s="24"/>
      <c r="C625" s="25"/>
      <c r="D625" s="24"/>
      <c r="E625" s="24"/>
      <c r="F625" s="25"/>
    </row>
    <row r="626" spans="1:6">
      <c r="A626" s="24"/>
      <c r="B626" s="24"/>
      <c r="C626" s="25"/>
      <c r="D626" s="24"/>
      <c r="E626" s="24"/>
      <c r="F626" s="25"/>
    </row>
    <row r="627" spans="1:6">
      <c r="A627" s="24"/>
      <c r="B627" s="24"/>
      <c r="C627" s="25"/>
      <c r="D627" s="24"/>
      <c r="E627" s="24"/>
      <c r="F627" s="25"/>
    </row>
    <row r="628" spans="1:6">
      <c r="A628" s="24"/>
      <c r="B628" s="24"/>
      <c r="C628" s="25"/>
      <c r="D628" s="24"/>
      <c r="E628" s="24"/>
      <c r="F628" s="25"/>
    </row>
    <row r="629" spans="1:6">
      <c r="A629" s="24"/>
      <c r="B629" s="24"/>
      <c r="C629" s="25"/>
      <c r="D629" s="24"/>
      <c r="E629" s="24"/>
      <c r="F629" s="25"/>
    </row>
    <row r="630" spans="1:6">
      <c r="A630" s="24"/>
      <c r="B630" s="24"/>
      <c r="C630" s="25"/>
      <c r="D630" s="24"/>
      <c r="E630" s="24"/>
      <c r="F630" s="25"/>
    </row>
    <row r="631" spans="1:6">
      <c r="A631" s="24"/>
      <c r="B631" s="24"/>
      <c r="C631" s="25"/>
      <c r="D631" s="24"/>
      <c r="E631" s="24"/>
      <c r="F631" s="25"/>
    </row>
    <row r="632" spans="1:6">
      <c r="A632" s="24"/>
      <c r="B632" s="24"/>
      <c r="C632" s="25"/>
      <c r="D632" s="24"/>
      <c r="E632" s="24"/>
      <c r="F632" s="25"/>
    </row>
    <row r="633" spans="1:6">
      <c r="A633" s="24"/>
      <c r="B633" s="24"/>
      <c r="C633" s="25"/>
      <c r="D633" s="24"/>
      <c r="E633" s="24"/>
      <c r="F633" s="25"/>
    </row>
    <row r="634" spans="1:6">
      <c r="A634" s="24"/>
      <c r="B634" s="24"/>
      <c r="C634" s="25"/>
      <c r="D634" s="24"/>
      <c r="E634" s="24"/>
      <c r="F634" s="25"/>
    </row>
    <row r="635" spans="1:6">
      <c r="A635" s="24"/>
      <c r="B635" s="24"/>
      <c r="C635" s="25"/>
      <c r="D635" s="24"/>
      <c r="E635" s="24"/>
      <c r="F635" s="25"/>
    </row>
    <row r="636" spans="1:6">
      <c r="A636" s="24"/>
      <c r="B636" s="24"/>
      <c r="C636" s="25"/>
      <c r="D636" s="24"/>
      <c r="E636" s="24"/>
      <c r="F636" s="25"/>
    </row>
    <row r="637" spans="1:6">
      <c r="A637" s="24"/>
      <c r="B637" s="24"/>
      <c r="C637" s="25"/>
      <c r="D637" s="24"/>
      <c r="E637" s="24"/>
      <c r="F637" s="25"/>
    </row>
    <row r="638" spans="1:6">
      <c r="A638" s="24"/>
      <c r="B638" s="24"/>
      <c r="C638" s="25"/>
      <c r="D638" s="24"/>
      <c r="E638" s="24"/>
      <c r="F638" s="25"/>
    </row>
    <row r="639" spans="1:6">
      <c r="A639" s="24"/>
      <c r="B639" s="24"/>
      <c r="C639" s="25"/>
      <c r="D639" s="24"/>
      <c r="E639" s="24"/>
      <c r="F639" s="25"/>
    </row>
    <row r="640" spans="1:6">
      <c r="A640" s="24"/>
      <c r="B640" s="24"/>
      <c r="C640" s="25"/>
      <c r="D640" s="24"/>
      <c r="E640" s="24"/>
      <c r="F640" s="25"/>
    </row>
    <row r="641" spans="1:6">
      <c r="A641" s="24"/>
      <c r="B641" s="24"/>
      <c r="C641" s="25"/>
      <c r="D641" s="24"/>
      <c r="E641" s="24"/>
      <c r="F641" s="25"/>
    </row>
    <row r="642" spans="1:6">
      <c r="A642" s="24"/>
      <c r="B642" s="24"/>
      <c r="C642" s="25"/>
      <c r="D642" s="24"/>
      <c r="E642" s="24"/>
      <c r="F642" s="25"/>
    </row>
    <row r="643" spans="1:6">
      <c r="A643" s="24"/>
      <c r="B643" s="24"/>
      <c r="C643" s="25"/>
      <c r="D643" s="24"/>
      <c r="E643" s="24"/>
      <c r="F643" s="25"/>
    </row>
    <row r="644" spans="1:6">
      <c r="A644" s="24"/>
      <c r="B644" s="24"/>
      <c r="C644" s="25"/>
      <c r="D644" s="24"/>
      <c r="E644" s="24"/>
      <c r="F644" s="25"/>
    </row>
    <row r="645" spans="1:6">
      <c r="A645" s="24"/>
      <c r="B645" s="24"/>
      <c r="C645" s="25"/>
      <c r="D645" s="24"/>
      <c r="E645" s="24"/>
      <c r="F645" s="25"/>
    </row>
    <row r="646" spans="1:6">
      <c r="A646" s="24"/>
      <c r="B646" s="24"/>
      <c r="C646" s="25"/>
      <c r="D646" s="24"/>
      <c r="E646" s="24"/>
      <c r="F646" s="25"/>
    </row>
    <row r="647" spans="1:6">
      <c r="A647" s="24"/>
      <c r="B647" s="24"/>
      <c r="C647" s="25"/>
      <c r="D647" s="24"/>
      <c r="E647" s="24"/>
      <c r="F647" s="25"/>
    </row>
    <row r="648" spans="1:6">
      <c r="A648" s="24"/>
      <c r="B648" s="24"/>
      <c r="C648" s="25"/>
      <c r="D648" s="24"/>
      <c r="E648" s="24"/>
      <c r="F648" s="25"/>
    </row>
    <row r="649" spans="1:6">
      <c r="A649" s="24"/>
      <c r="B649" s="24"/>
      <c r="C649" s="25"/>
      <c r="D649" s="24"/>
      <c r="E649" s="24"/>
      <c r="F649" s="25"/>
    </row>
    <row r="650" spans="1:6">
      <c r="A650" s="24"/>
      <c r="B650" s="24"/>
      <c r="C650" s="25"/>
      <c r="D650" s="24"/>
      <c r="E650" s="24"/>
      <c r="F650" s="25"/>
    </row>
    <row r="651" spans="1:6">
      <c r="A651" s="24"/>
      <c r="B651" s="24"/>
      <c r="C651" s="25"/>
      <c r="D651" s="24"/>
      <c r="E651" s="24"/>
      <c r="F651" s="25"/>
    </row>
    <row r="652" spans="1:6">
      <c r="A652" s="24"/>
      <c r="B652" s="24"/>
      <c r="C652" s="25"/>
      <c r="D652" s="24"/>
      <c r="E652" s="24"/>
      <c r="F652" s="25"/>
    </row>
    <row r="653" spans="1:6">
      <c r="A653" s="24"/>
      <c r="B653" s="24"/>
      <c r="C653" s="25"/>
      <c r="D653" s="24"/>
      <c r="E653" s="24"/>
      <c r="F653" s="25"/>
    </row>
    <row r="654" spans="1:6">
      <c r="A654" s="24"/>
      <c r="B654" s="24"/>
      <c r="C654" s="25"/>
      <c r="D654" s="24"/>
      <c r="E654" s="24"/>
      <c r="F654" s="25"/>
    </row>
    <row r="655" spans="1:6">
      <c r="A655" s="24"/>
      <c r="B655" s="24"/>
      <c r="C655" s="25"/>
      <c r="D655" s="24"/>
      <c r="E655" s="24"/>
      <c r="F655" s="25"/>
    </row>
    <row r="656" spans="1:6">
      <c r="A656" s="24"/>
      <c r="B656" s="24"/>
      <c r="C656" s="25"/>
      <c r="D656" s="24"/>
      <c r="E656" s="24"/>
      <c r="F656" s="25"/>
    </row>
    <row r="657" spans="1:6">
      <c r="A657" s="24"/>
      <c r="B657" s="24"/>
      <c r="C657" s="25"/>
      <c r="D657" s="24"/>
      <c r="E657" s="24"/>
      <c r="F657" s="25"/>
    </row>
    <row r="658" spans="1:6">
      <c r="A658" s="24"/>
      <c r="B658" s="24"/>
      <c r="C658" s="25"/>
      <c r="D658" s="24"/>
      <c r="E658" s="24"/>
      <c r="F658" s="25"/>
    </row>
    <row r="659" spans="1:6">
      <c r="A659" s="24"/>
      <c r="B659" s="24"/>
      <c r="C659" s="25"/>
      <c r="D659" s="24"/>
      <c r="E659" s="24"/>
      <c r="F659" s="25"/>
    </row>
    <row r="660" spans="1:6">
      <c r="A660" s="24"/>
      <c r="B660" s="24"/>
      <c r="C660" s="25"/>
      <c r="D660" s="24"/>
      <c r="E660" s="24"/>
      <c r="F660" s="25"/>
    </row>
    <row r="661" spans="1:6">
      <c r="A661" s="24"/>
      <c r="B661" s="24"/>
      <c r="C661" s="25"/>
      <c r="D661" s="24"/>
      <c r="E661" s="24"/>
      <c r="F661" s="25"/>
    </row>
    <row r="662" spans="1:6">
      <c r="A662" s="24"/>
      <c r="B662" s="24"/>
      <c r="C662" s="25"/>
      <c r="D662" s="24"/>
      <c r="E662" s="24"/>
      <c r="F662" s="25"/>
    </row>
    <row r="663" spans="1:6">
      <c r="A663" s="24"/>
      <c r="B663" s="24"/>
      <c r="C663" s="25"/>
      <c r="D663" s="24"/>
      <c r="E663" s="24"/>
      <c r="F663" s="25"/>
    </row>
    <row r="664" spans="1:6">
      <c r="A664" s="24"/>
      <c r="B664" s="24"/>
      <c r="C664" s="25"/>
      <c r="D664" s="24"/>
      <c r="E664" s="24"/>
      <c r="F664" s="25"/>
    </row>
    <row r="665" spans="1:6">
      <c r="A665" s="24"/>
      <c r="B665" s="24"/>
      <c r="C665" s="25"/>
      <c r="D665" s="24"/>
      <c r="E665" s="24"/>
      <c r="F665" s="25"/>
    </row>
    <row r="666" spans="1:6">
      <c r="A666" s="24"/>
      <c r="B666" s="24"/>
      <c r="C666" s="25"/>
      <c r="D666" s="24"/>
      <c r="E666" s="24"/>
      <c r="F666" s="25"/>
    </row>
    <row r="667" spans="1:6">
      <c r="A667" s="24"/>
      <c r="B667" s="24"/>
      <c r="C667" s="25"/>
      <c r="D667" s="24"/>
      <c r="E667" s="24"/>
      <c r="F667" s="25"/>
    </row>
    <row r="668" spans="1:6">
      <c r="A668" s="24"/>
      <c r="B668" s="24"/>
      <c r="C668" s="25"/>
      <c r="D668" s="24"/>
      <c r="E668" s="24"/>
      <c r="F668" s="25"/>
    </row>
    <row r="669" spans="1:6">
      <c r="A669" s="24"/>
      <c r="B669" s="24"/>
      <c r="C669" s="25"/>
      <c r="D669" s="24"/>
      <c r="E669" s="24"/>
      <c r="F669" s="25"/>
    </row>
    <row r="670" spans="1:6">
      <c r="A670" s="24"/>
      <c r="B670" s="24"/>
      <c r="C670" s="25"/>
      <c r="D670" s="24"/>
      <c r="E670" s="24"/>
      <c r="F670" s="25"/>
    </row>
    <row r="671" spans="1:6">
      <c r="A671" s="24"/>
      <c r="B671" s="24"/>
      <c r="C671" s="25"/>
      <c r="D671" s="24"/>
      <c r="E671" s="24"/>
      <c r="F671" s="25"/>
    </row>
    <row r="672" spans="1:6">
      <c r="A672" s="24"/>
      <c r="B672" s="24"/>
      <c r="C672" s="25"/>
      <c r="D672" s="24"/>
      <c r="E672" s="24"/>
      <c r="F672" s="25"/>
    </row>
    <row r="673" spans="1:6">
      <c r="A673" s="24"/>
      <c r="B673" s="24"/>
      <c r="C673" s="25"/>
      <c r="D673" s="24"/>
      <c r="E673" s="24"/>
      <c r="F673" s="25"/>
    </row>
    <row r="674" spans="1:6">
      <c r="A674" s="24"/>
      <c r="B674" s="24"/>
      <c r="C674" s="25"/>
      <c r="D674" s="24"/>
      <c r="E674" s="24"/>
      <c r="F674" s="25"/>
    </row>
    <row r="675" spans="1:6">
      <c r="A675" s="24"/>
      <c r="B675" s="24"/>
      <c r="C675" s="25"/>
      <c r="D675" s="24"/>
      <c r="E675" s="24"/>
      <c r="F675" s="25"/>
    </row>
    <row r="676" spans="1:6">
      <c r="A676" s="24"/>
      <c r="B676" s="24"/>
      <c r="C676" s="25"/>
      <c r="D676" s="24"/>
      <c r="E676" s="24"/>
      <c r="F676" s="25"/>
    </row>
    <row r="677" spans="1:6">
      <c r="A677" s="24"/>
      <c r="B677" s="24"/>
      <c r="C677" s="25"/>
      <c r="D677" s="24"/>
      <c r="E677" s="24"/>
      <c r="F677" s="25"/>
    </row>
    <row r="678" spans="1:6">
      <c r="A678" s="24"/>
      <c r="B678" s="24"/>
      <c r="C678" s="25"/>
      <c r="D678" s="24"/>
      <c r="E678" s="24"/>
      <c r="F678" s="25"/>
    </row>
    <row r="679" spans="1:6">
      <c r="A679" s="24"/>
      <c r="B679" s="24"/>
      <c r="C679" s="25"/>
      <c r="D679" s="24"/>
      <c r="E679" s="24"/>
      <c r="F679" s="25"/>
    </row>
    <row r="680" spans="1:6">
      <c r="A680" s="24"/>
      <c r="B680" s="24"/>
      <c r="C680" s="25"/>
      <c r="D680" s="24"/>
      <c r="E680" s="24"/>
      <c r="F680" s="25"/>
    </row>
    <row r="681" spans="1:6">
      <c r="A681" s="24"/>
      <c r="B681" s="24"/>
      <c r="C681" s="25"/>
      <c r="D681" s="24"/>
      <c r="E681" s="24"/>
      <c r="F681" s="25"/>
    </row>
    <row r="682" spans="1:6">
      <c r="A682" s="24"/>
      <c r="B682" s="24"/>
      <c r="C682" s="25"/>
      <c r="D682" s="24"/>
      <c r="E682" s="24"/>
      <c r="F682" s="25"/>
    </row>
    <row r="683" spans="1:6">
      <c r="A683" s="24"/>
      <c r="B683" s="24"/>
      <c r="C683" s="25"/>
      <c r="D683" s="24"/>
      <c r="E683" s="24"/>
      <c r="F683" s="25"/>
    </row>
    <row r="684" spans="1:6">
      <c r="A684" s="24"/>
      <c r="B684" s="24"/>
      <c r="C684" s="25"/>
      <c r="D684" s="24"/>
      <c r="E684" s="24"/>
      <c r="F684" s="25"/>
    </row>
    <row r="685" spans="1:6">
      <c r="A685" s="24"/>
      <c r="B685" s="24"/>
      <c r="C685" s="25"/>
      <c r="D685" s="24"/>
      <c r="E685" s="24"/>
      <c r="F685" s="25"/>
    </row>
    <row r="686" spans="1:6">
      <c r="A686" s="24"/>
      <c r="B686" s="24"/>
      <c r="C686" s="25"/>
      <c r="D686" s="24"/>
      <c r="E686" s="24"/>
      <c r="F686" s="25"/>
    </row>
    <row r="687" spans="1:6">
      <c r="A687" s="24"/>
      <c r="B687" s="24"/>
      <c r="C687" s="25"/>
      <c r="D687" s="24"/>
      <c r="E687" s="24"/>
      <c r="F687" s="25"/>
    </row>
    <row r="688" spans="1:6">
      <c r="A688" s="24"/>
      <c r="B688" s="24"/>
      <c r="C688" s="25"/>
      <c r="D688" s="24"/>
      <c r="E688" s="24"/>
      <c r="F688" s="25"/>
    </row>
    <row r="689" spans="1:6">
      <c r="A689" s="24"/>
      <c r="B689" s="24"/>
      <c r="C689" s="25"/>
      <c r="D689" s="24"/>
      <c r="E689" s="24"/>
      <c r="F689" s="25"/>
    </row>
    <row r="690" spans="1:6">
      <c r="A690" s="24"/>
      <c r="B690" s="24"/>
      <c r="C690" s="25"/>
      <c r="D690" s="24"/>
      <c r="E690" s="24"/>
      <c r="F690" s="25"/>
    </row>
    <row r="691" spans="1:6">
      <c r="A691" s="24"/>
      <c r="B691" s="24"/>
      <c r="C691" s="25"/>
      <c r="D691" s="24"/>
      <c r="E691" s="24"/>
      <c r="F691" s="25"/>
    </row>
    <row r="692" spans="1:6">
      <c r="A692" s="24"/>
      <c r="B692" s="24"/>
      <c r="C692" s="25"/>
      <c r="D692" s="24"/>
      <c r="E692" s="24"/>
      <c r="F692" s="25"/>
    </row>
    <row r="693" spans="1:6">
      <c r="A693" s="24"/>
      <c r="B693" s="24"/>
      <c r="C693" s="25"/>
      <c r="D693" s="24"/>
      <c r="E693" s="24"/>
      <c r="F693" s="25"/>
    </row>
    <row r="694" spans="1:6">
      <c r="A694" s="24"/>
      <c r="B694" s="24"/>
      <c r="C694" s="25"/>
      <c r="D694" s="24"/>
      <c r="E694" s="24"/>
      <c r="F694" s="25"/>
    </row>
    <row r="695" spans="1:6">
      <c r="A695" s="24"/>
      <c r="B695" s="24"/>
      <c r="C695" s="25"/>
      <c r="D695" s="24"/>
      <c r="E695" s="24"/>
      <c r="F695" s="25"/>
    </row>
    <row r="696" spans="1:6">
      <c r="A696" s="24"/>
      <c r="B696" s="24"/>
      <c r="C696" s="25"/>
      <c r="D696" s="24"/>
      <c r="E696" s="24"/>
      <c r="F696" s="25"/>
    </row>
    <row r="697" spans="1:6">
      <c r="A697" s="24"/>
      <c r="B697" s="24"/>
      <c r="C697" s="25"/>
      <c r="D697" s="24"/>
      <c r="E697" s="24"/>
      <c r="F697" s="25"/>
    </row>
    <row r="698" spans="1:6">
      <c r="A698" s="24"/>
      <c r="B698" s="24"/>
      <c r="C698" s="25"/>
      <c r="D698" s="24"/>
      <c r="E698" s="24"/>
      <c r="F698" s="25"/>
    </row>
    <row r="699" spans="1:6">
      <c r="A699" s="24"/>
      <c r="B699" s="24"/>
      <c r="C699" s="25"/>
      <c r="D699" s="24"/>
      <c r="E699" s="24"/>
      <c r="F699" s="25"/>
    </row>
    <row r="700" spans="1:6">
      <c r="A700" s="24"/>
      <c r="B700" s="24"/>
      <c r="C700" s="25"/>
      <c r="D700" s="24"/>
      <c r="E700" s="24"/>
      <c r="F700" s="25"/>
    </row>
    <row r="701" spans="1:6">
      <c r="A701" s="24"/>
      <c r="B701" s="24"/>
      <c r="C701" s="25"/>
      <c r="D701" s="24"/>
      <c r="E701" s="24"/>
      <c r="F701" s="25"/>
    </row>
    <row r="702" spans="1:6">
      <c r="A702" s="24"/>
      <c r="B702" s="24"/>
      <c r="C702" s="25"/>
      <c r="D702" s="24"/>
      <c r="E702" s="24"/>
      <c r="F702" s="25"/>
    </row>
    <row r="703" spans="1:6">
      <c r="A703" s="24"/>
      <c r="B703" s="24"/>
      <c r="C703" s="25"/>
      <c r="D703" s="24"/>
      <c r="E703" s="24"/>
      <c r="F703" s="25"/>
    </row>
    <row r="704" spans="1:6">
      <c r="A704" s="24"/>
      <c r="B704" s="24"/>
      <c r="C704" s="25"/>
      <c r="D704" s="24"/>
      <c r="E704" s="24"/>
      <c r="F704" s="25"/>
    </row>
    <row r="705" spans="1:6">
      <c r="A705" s="24"/>
      <c r="B705" s="24"/>
      <c r="C705" s="25"/>
      <c r="D705" s="24"/>
      <c r="E705" s="24"/>
      <c r="F705" s="25"/>
    </row>
    <row r="706" spans="1:6">
      <c r="A706" s="24"/>
      <c r="B706" s="24"/>
      <c r="C706" s="25"/>
      <c r="D706" s="24"/>
      <c r="E706" s="24"/>
      <c r="F706" s="25"/>
    </row>
    <row r="707" spans="1:6">
      <c r="A707" s="24"/>
      <c r="B707" s="24"/>
      <c r="C707" s="25"/>
      <c r="D707" s="24"/>
      <c r="E707" s="24"/>
      <c r="F707" s="25"/>
    </row>
    <row r="708" spans="1:6">
      <c r="A708" s="24"/>
      <c r="B708" s="24"/>
      <c r="C708" s="25"/>
      <c r="D708" s="24"/>
      <c r="E708" s="24"/>
      <c r="F708" s="25"/>
    </row>
    <row r="709" spans="1:6">
      <c r="A709" s="24"/>
      <c r="B709" s="24"/>
      <c r="C709" s="25"/>
      <c r="D709" s="24"/>
      <c r="E709" s="24"/>
      <c r="F709" s="25"/>
    </row>
    <row r="710" spans="1:6">
      <c r="A710" s="24"/>
      <c r="B710" s="24"/>
      <c r="C710" s="25"/>
      <c r="D710" s="24"/>
      <c r="E710" s="24"/>
      <c r="F710" s="25"/>
    </row>
    <row r="711" spans="1:6">
      <c r="A711" s="24"/>
      <c r="B711" s="24"/>
      <c r="C711" s="25"/>
      <c r="D711" s="24"/>
      <c r="E711" s="24"/>
      <c r="F711" s="25"/>
    </row>
    <row r="712" spans="1:6">
      <c r="A712" s="24"/>
      <c r="B712" s="24"/>
      <c r="C712" s="25"/>
      <c r="D712" s="24"/>
      <c r="E712" s="24"/>
      <c r="F712" s="25"/>
    </row>
    <row r="713" spans="1:6">
      <c r="A713" s="24"/>
      <c r="B713" s="24"/>
      <c r="C713" s="25"/>
      <c r="D713" s="24"/>
      <c r="E713" s="24"/>
      <c r="F713" s="25"/>
    </row>
    <row r="714" spans="1:6">
      <c r="A714" s="24"/>
      <c r="B714" s="24"/>
      <c r="C714" s="25"/>
      <c r="D714" s="24"/>
      <c r="E714" s="24"/>
      <c r="F714" s="25"/>
    </row>
    <row r="715" spans="1:6">
      <c r="A715" s="24"/>
      <c r="B715" s="24"/>
      <c r="C715" s="25"/>
      <c r="D715" s="24"/>
      <c r="E715" s="24"/>
      <c r="F715" s="25"/>
    </row>
    <row r="716" spans="1:6">
      <c r="A716" s="24"/>
      <c r="B716" s="24"/>
      <c r="C716" s="25"/>
      <c r="D716" s="24"/>
      <c r="E716" s="24"/>
      <c r="F716" s="25"/>
    </row>
    <row r="717" spans="1:6">
      <c r="A717" s="24"/>
      <c r="B717" s="24"/>
      <c r="C717" s="25"/>
      <c r="D717" s="24"/>
      <c r="E717" s="24"/>
      <c r="F717" s="25"/>
    </row>
    <row r="718" spans="1:6">
      <c r="A718" s="24"/>
      <c r="B718" s="24"/>
      <c r="C718" s="25"/>
      <c r="D718" s="24"/>
      <c r="E718" s="24"/>
      <c r="F718" s="25"/>
    </row>
    <row r="719" spans="1:6">
      <c r="A719" s="24"/>
      <c r="B719" s="24"/>
      <c r="C719" s="25"/>
      <c r="D719" s="24"/>
      <c r="E719" s="24"/>
      <c r="F719" s="25"/>
    </row>
    <row r="720" spans="1:6">
      <c r="A720" s="24"/>
      <c r="B720" s="24"/>
      <c r="C720" s="25"/>
      <c r="D720" s="24"/>
      <c r="E720" s="24"/>
      <c r="F720" s="25"/>
    </row>
    <row r="721" spans="1:6">
      <c r="A721" s="24"/>
      <c r="B721" s="24"/>
      <c r="C721" s="25"/>
      <c r="D721" s="24"/>
      <c r="E721" s="24"/>
      <c r="F721" s="25"/>
    </row>
    <row r="722" spans="1:6">
      <c r="A722" s="24"/>
      <c r="B722" s="24"/>
      <c r="C722" s="25"/>
      <c r="D722" s="24"/>
      <c r="E722" s="24"/>
      <c r="F722" s="25"/>
    </row>
    <row r="723" spans="1:6">
      <c r="A723" s="24"/>
      <c r="B723" s="24"/>
      <c r="C723" s="25"/>
      <c r="D723" s="24"/>
      <c r="E723" s="24"/>
      <c r="F723" s="25"/>
    </row>
    <row r="724" spans="1:6">
      <c r="A724" s="24"/>
      <c r="B724" s="24"/>
      <c r="C724" s="25"/>
      <c r="D724" s="24"/>
      <c r="E724" s="24"/>
      <c r="F724" s="25"/>
    </row>
    <row r="725" spans="1:6">
      <c r="A725" s="24"/>
      <c r="B725" s="24"/>
      <c r="C725" s="25"/>
      <c r="D725" s="24"/>
      <c r="E725" s="24"/>
      <c r="F725" s="25"/>
    </row>
    <row r="726" spans="1:6">
      <c r="A726" s="24"/>
      <c r="B726" s="24"/>
      <c r="C726" s="25"/>
      <c r="D726" s="24"/>
      <c r="E726" s="24"/>
      <c r="F726" s="25"/>
    </row>
    <row r="727" spans="1:6">
      <c r="A727" s="24"/>
      <c r="B727" s="24"/>
      <c r="C727" s="25"/>
      <c r="D727" s="24"/>
      <c r="E727" s="24"/>
      <c r="F727" s="25"/>
    </row>
    <row r="728" spans="1:6">
      <c r="A728" s="24"/>
      <c r="B728" s="24"/>
      <c r="C728" s="25"/>
      <c r="D728" s="24"/>
      <c r="E728" s="24"/>
      <c r="F728" s="25"/>
    </row>
    <row r="729" spans="1:6">
      <c r="A729" s="24"/>
      <c r="B729" s="24"/>
      <c r="C729" s="25"/>
      <c r="D729" s="24"/>
      <c r="E729" s="24"/>
      <c r="F729" s="25"/>
    </row>
    <row r="730" spans="1:6">
      <c r="A730" s="24"/>
      <c r="B730" s="24"/>
      <c r="C730" s="25"/>
      <c r="D730" s="24"/>
      <c r="E730" s="24"/>
      <c r="F730" s="25"/>
    </row>
    <row r="731" spans="1:6">
      <c r="A731" s="24"/>
      <c r="B731" s="24"/>
      <c r="C731" s="25"/>
      <c r="D731" s="24"/>
      <c r="E731" s="24"/>
      <c r="F731" s="25"/>
    </row>
    <row r="732" spans="1:6">
      <c r="A732" s="24"/>
      <c r="B732" s="24"/>
      <c r="C732" s="25"/>
      <c r="D732" s="24"/>
      <c r="E732" s="24"/>
      <c r="F732" s="25"/>
    </row>
    <row r="733" spans="1:6">
      <c r="A733" s="24"/>
      <c r="B733" s="24"/>
      <c r="C733" s="25"/>
      <c r="D733" s="24"/>
      <c r="E733" s="24"/>
      <c r="F733" s="25"/>
    </row>
    <row r="734" spans="1:6">
      <c r="A734" s="24"/>
      <c r="B734" s="24"/>
      <c r="C734" s="25"/>
      <c r="D734" s="24"/>
      <c r="E734" s="24"/>
      <c r="F734" s="25"/>
    </row>
    <row r="735" spans="1:6">
      <c r="A735" s="24"/>
      <c r="B735" s="24"/>
      <c r="C735" s="25"/>
      <c r="D735" s="24"/>
      <c r="E735" s="24"/>
      <c r="F735" s="25"/>
    </row>
    <row r="736" spans="1:6">
      <c r="A736" s="24"/>
      <c r="B736" s="24"/>
      <c r="C736" s="25"/>
      <c r="D736" s="24"/>
      <c r="E736" s="24"/>
      <c r="F736" s="25"/>
    </row>
    <row r="737" spans="1:6">
      <c r="A737" s="24"/>
      <c r="B737" s="24"/>
      <c r="C737" s="25"/>
      <c r="D737" s="24"/>
      <c r="E737" s="24"/>
      <c r="F737" s="25"/>
    </row>
    <row r="738" spans="1:6">
      <c r="A738" s="24"/>
      <c r="B738" s="24"/>
      <c r="C738" s="25"/>
      <c r="D738" s="24"/>
      <c r="E738" s="24"/>
      <c r="F738" s="25"/>
    </row>
    <row r="739" spans="1:6">
      <c r="A739" s="24"/>
      <c r="B739" s="24"/>
      <c r="C739" s="25"/>
      <c r="D739" s="24"/>
      <c r="E739" s="24"/>
      <c r="F739" s="25"/>
    </row>
    <row r="740" spans="1:6">
      <c r="A740" s="24"/>
      <c r="B740" s="24"/>
      <c r="C740" s="25"/>
      <c r="D740" s="24"/>
      <c r="E740" s="24"/>
      <c r="F740" s="25"/>
    </row>
    <row r="741" spans="1:6">
      <c r="A741" s="24"/>
      <c r="B741" s="24"/>
      <c r="C741" s="25"/>
      <c r="D741" s="24"/>
      <c r="E741" s="24"/>
      <c r="F741" s="25"/>
    </row>
    <row r="742" spans="1:6">
      <c r="A742" s="24"/>
      <c r="B742" s="24"/>
      <c r="C742" s="25"/>
      <c r="D742" s="24"/>
      <c r="E742" s="24"/>
      <c r="F742" s="25"/>
    </row>
    <row r="743" spans="1:6">
      <c r="A743" s="24"/>
      <c r="B743" s="24"/>
      <c r="C743" s="25"/>
      <c r="D743" s="24"/>
      <c r="E743" s="24"/>
      <c r="F743" s="25"/>
    </row>
    <row r="744" spans="1:6">
      <c r="A744" s="24"/>
      <c r="B744" s="24"/>
      <c r="C744" s="25"/>
      <c r="D744" s="24"/>
      <c r="E744" s="24"/>
      <c r="F744" s="25"/>
    </row>
    <row r="745" spans="1:6">
      <c r="A745" s="24"/>
      <c r="B745" s="24"/>
      <c r="C745" s="25"/>
      <c r="D745" s="24"/>
      <c r="E745" s="24"/>
      <c r="F745" s="25"/>
    </row>
    <row r="746" spans="1:6">
      <c r="A746" s="24"/>
      <c r="B746" s="24"/>
      <c r="C746" s="25"/>
      <c r="D746" s="24"/>
      <c r="E746" s="24"/>
      <c r="F746" s="25"/>
    </row>
    <row r="747" spans="1:6">
      <c r="A747" s="24"/>
      <c r="B747" s="24"/>
      <c r="C747" s="25"/>
      <c r="D747" s="24"/>
      <c r="E747" s="24"/>
      <c r="F747" s="25"/>
    </row>
    <row r="748" spans="1:6">
      <c r="A748" s="24"/>
      <c r="B748" s="24"/>
      <c r="C748" s="25"/>
      <c r="D748" s="24"/>
      <c r="E748" s="24"/>
      <c r="F748" s="25"/>
    </row>
    <row r="749" spans="1:6">
      <c r="A749" s="24"/>
      <c r="B749" s="24"/>
      <c r="C749" s="25"/>
      <c r="D749" s="24"/>
      <c r="E749" s="24"/>
      <c r="F749" s="25"/>
    </row>
    <row r="750" spans="1:6">
      <c r="A750" s="24"/>
      <c r="B750" s="24"/>
      <c r="C750" s="25"/>
      <c r="D750" s="24"/>
      <c r="E750" s="24"/>
      <c r="F750" s="25"/>
    </row>
    <row r="751" spans="1:6">
      <c r="A751" s="24"/>
      <c r="B751" s="24"/>
      <c r="C751" s="25"/>
      <c r="D751" s="24"/>
      <c r="E751" s="24"/>
      <c r="F751" s="25"/>
    </row>
    <row r="752" spans="1:6">
      <c r="A752" s="24"/>
      <c r="B752" s="24"/>
      <c r="C752" s="25"/>
      <c r="D752" s="24"/>
      <c r="E752" s="24"/>
      <c r="F752" s="25"/>
    </row>
    <row r="753" spans="1:6">
      <c r="A753" s="24"/>
      <c r="B753" s="24"/>
      <c r="C753" s="25"/>
      <c r="D753" s="24"/>
      <c r="E753" s="24"/>
      <c r="F753" s="25"/>
    </row>
    <row r="754" spans="1:6">
      <c r="A754" s="24"/>
      <c r="B754" s="24"/>
      <c r="C754" s="25"/>
      <c r="D754" s="24"/>
      <c r="E754" s="24"/>
      <c r="F754" s="25"/>
    </row>
    <row r="755" spans="1:6">
      <c r="A755" s="24"/>
      <c r="B755" s="24"/>
      <c r="C755" s="25"/>
      <c r="D755" s="24"/>
      <c r="E755" s="24"/>
      <c r="F755" s="25"/>
    </row>
    <row r="756" spans="1:6">
      <c r="A756" s="24"/>
      <c r="B756" s="24"/>
      <c r="C756" s="25"/>
      <c r="D756" s="24"/>
      <c r="E756" s="24"/>
      <c r="F756" s="25"/>
    </row>
    <row r="757" spans="1:6">
      <c r="A757" s="24"/>
      <c r="B757" s="24"/>
      <c r="C757" s="25"/>
      <c r="D757" s="24"/>
      <c r="E757" s="24"/>
      <c r="F757" s="25"/>
    </row>
    <row r="758" spans="1:6">
      <c r="A758" s="24"/>
      <c r="B758" s="24"/>
      <c r="C758" s="25"/>
      <c r="D758" s="24"/>
      <c r="E758" s="24"/>
      <c r="F758" s="25"/>
    </row>
    <row r="759" spans="1:6">
      <c r="A759" s="24"/>
      <c r="B759" s="24"/>
      <c r="C759" s="25"/>
      <c r="D759" s="24"/>
      <c r="E759" s="24"/>
      <c r="F759" s="25"/>
    </row>
    <row r="760" spans="1:6">
      <c r="A760" s="24"/>
      <c r="B760" s="24"/>
      <c r="C760" s="25"/>
      <c r="D760" s="24"/>
      <c r="E760" s="24"/>
      <c r="F760" s="25"/>
    </row>
    <row r="761" spans="1:6">
      <c r="A761" s="24"/>
      <c r="B761" s="24"/>
      <c r="C761" s="25"/>
      <c r="D761" s="24"/>
      <c r="E761" s="24"/>
      <c r="F761" s="25"/>
    </row>
    <row r="762" spans="1:6">
      <c r="A762" s="24"/>
      <c r="B762" s="24"/>
      <c r="C762" s="25"/>
      <c r="D762" s="24"/>
      <c r="E762" s="24"/>
      <c r="F762" s="25"/>
    </row>
    <row r="763" spans="1:6">
      <c r="A763" s="24"/>
      <c r="B763" s="24"/>
      <c r="C763" s="25"/>
      <c r="D763" s="24"/>
      <c r="E763" s="24"/>
      <c r="F763" s="25"/>
    </row>
    <row r="764" spans="1:6">
      <c r="A764" s="24"/>
      <c r="B764" s="24"/>
      <c r="C764" s="25"/>
      <c r="D764" s="24"/>
      <c r="E764" s="24"/>
      <c r="F764" s="25"/>
    </row>
    <row r="765" spans="1:6">
      <c r="A765" s="24"/>
      <c r="B765" s="24"/>
      <c r="C765" s="25"/>
      <c r="D765" s="24"/>
      <c r="E765" s="24"/>
      <c r="F765" s="25"/>
    </row>
    <row r="766" spans="1:6">
      <c r="A766" s="24"/>
      <c r="B766" s="24"/>
      <c r="C766" s="25"/>
      <c r="D766" s="24"/>
      <c r="E766" s="24"/>
      <c r="F766" s="25"/>
    </row>
    <row r="767" spans="1:6">
      <c r="A767" s="24"/>
      <c r="B767" s="24"/>
      <c r="C767" s="25"/>
      <c r="D767" s="24"/>
      <c r="E767" s="24"/>
      <c r="F767" s="25"/>
    </row>
    <row r="768" spans="1:6">
      <c r="A768" s="24"/>
      <c r="B768" s="24"/>
      <c r="C768" s="25"/>
      <c r="D768" s="24"/>
      <c r="E768" s="24"/>
      <c r="F768" s="25"/>
    </row>
    <row r="769" spans="1:6">
      <c r="A769" s="24"/>
      <c r="B769" s="24"/>
      <c r="C769" s="25"/>
      <c r="D769" s="24"/>
      <c r="E769" s="24"/>
      <c r="F769" s="25"/>
    </row>
    <row r="770" spans="1:6">
      <c r="A770" s="24"/>
      <c r="B770" s="24"/>
      <c r="C770" s="25"/>
      <c r="D770" s="24"/>
      <c r="E770" s="24"/>
      <c r="F770" s="25"/>
    </row>
    <row r="771" spans="1:6">
      <c r="A771" s="24"/>
      <c r="B771" s="24"/>
      <c r="C771" s="25"/>
      <c r="D771" s="24"/>
      <c r="E771" s="24"/>
      <c r="F771" s="25"/>
    </row>
    <row r="772" spans="1:6">
      <c r="A772" s="24"/>
      <c r="B772" s="24"/>
      <c r="C772" s="25"/>
      <c r="D772" s="24"/>
      <c r="E772" s="24"/>
      <c r="F772" s="25"/>
    </row>
    <row r="773" spans="1:6">
      <c r="A773" s="24"/>
      <c r="B773" s="24"/>
      <c r="C773" s="25"/>
      <c r="D773" s="24"/>
      <c r="E773" s="24"/>
      <c r="F773" s="25"/>
    </row>
    <row r="774" spans="1:6">
      <c r="A774" s="24"/>
      <c r="B774" s="24"/>
      <c r="C774" s="25"/>
      <c r="D774" s="24"/>
      <c r="E774" s="24"/>
      <c r="F774" s="25"/>
    </row>
    <row r="775" spans="1:6">
      <c r="A775" s="24"/>
      <c r="B775" s="24"/>
      <c r="C775" s="25"/>
      <c r="D775" s="24"/>
      <c r="E775" s="24"/>
      <c r="F775" s="25"/>
    </row>
    <row r="776" spans="1:6">
      <c r="A776" s="24"/>
      <c r="B776" s="24"/>
      <c r="C776" s="25"/>
      <c r="D776" s="24"/>
      <c r="E776" s="24"/>
      <c r="F776" s="25"/>
    </row>
    <row r="777" spans="1:6">
      <c r="A777" s="24"/>
      <c r="B777" s="24"/>
      <c r="C777" s="25"/>
      <c r="D777" s="24"/>
      <c r="E777" s="24"/>
      <c r="F777" s="25"/>
    </row>
    <row r="778" spans="1:6">
      <c r="A778" s="24"/>
      <c r="B778" s="24"/>
      <c r="C778" s="25"/>
      <c r="D778" s="24"/>
      <c r="E778" s="24"/>
      <c r="F778" s="25"/>
    </row>
    <row r="779" spans="1:6">
      <c r="A779" s="24"/>
      <c r="B779" s="24"/>
      <c r="C779" s="25"/>
      <c r="D779" s="24"/>
      <c r="E779" s="24"/>
      <c r="F779" s="25"/>
    </row>
    <row r="780" spans="1:6">
      <c r="A780" s="24"/>
      <c r="B780" s="24"/>
      <c r="C780" s="25"/>
      <c r="D780" s="24"/>
      <c r="E780" s="24"/>
      <c r="F780" s="25"/>
    </row>
    <row r="781" spans="1:6">
      <c r="A781" s="24"/>
      <c r="B781" s="24"/>
      <c r="C781" s="25"/>
      <c r="D781" s="24"/>
      <c r="E781" s="24"/>
      <c r="F781" s="25"/>
    </row>
  </sheetData>
  <mergeCells count="3">
    <mergeCell ref="A2:F2"/>
    <mergeCell ref="A3:F3"/>
    <mergeCell ref="A4:F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Mẫu báo giá</vt:lpstr>
      <vt:lpstr>Phụ lục 1</vt:lpstr>
      <vt:lpstr>Phụ lục 2</vt:lpstr>
      <vt:lpstr>'Phụ lục 1'!Print_Area</vt:lpstr>
      <vt:lpstr>'Phụ lục 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THANH GIONG</dc:creator>
  <cp:lastModifiedBy>PC-TTYT</cp:lastModifiedBy>
  <cp:lastPrinted>2026-03-02T08:06:46Z</cp:lastPrinted>
  <dcterms:created xsi:type="dcterms:W3CDTF">2025-03-06T07:00:19Z</dcterms:created>
  <dcterms:modified xsi:type="dcterms:W3CDTF">2026-03-02T09:16:02Z</dcterms:modified>
</cp:coreProperties>
</file>